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Szervezeti ügyek\KÖZGYŰLÉS\Közgyűlés_2025\KGY küldendő\"/>
    </mc:Choice>
  </mc:AlternateContent>
  <xr:revisionPtr revIDLastSave="0" documentId="8_{4DCB3CEB-2401-4CD0-98F4-13C070CA6BCE}" xr6:coauthVersionLast="47" xr6:coauthVersionMax="47" xr10:uidLastSave="{00000000-0000-0000-0000-000000000000}"/>
  <bookViews>
    <workbookView xWindow="-120" yWindow="-120" windowWidth="29040" windowHeight="15720" tabRatio="959" firstSheet="1" activeTab="1" xr2:uid="{00000000-000D-0000-FFFF-FFFF00000000}"/>
  </bookViews>
  <sheets>
    <sheet name="NyVJ 30 milla" sheetId="4" state="hidden" r:id="rId1"/>
    <sheet name="ERASMUS" sheetId="17" r:id="rId2"/>
    <sheet name="Ifj.prg.III." sheetId="18" r:id="rId3"/>
    <sheet name="Kézilabda Sz." sheetId="7" r:id="rId4"/>
    <sheet name="Kézilabda Sz.III." sheetId="16" r:id="rId5"/>
    <sheet name="Kosárlabda Sz." sheetId="14" r:id="rId6"/>
    <sheet name="TVJ 60 milla" sheetId="5" r:id="rId7"/>
    <sheet name="vezető sportoló" sheetId="3" state="hidden" r:id="rId8"/>
    <sheet name="Családi Eü." sheetId="20" r:id="rId9"/>
    <sheet name="NAV 1%" sheetId="10" r:id="rId10"/>
    <sheet name="Úszó szövetség" sheetId="11" r:id="rId11"/>
    <sheet name="Ifjúsági" sheetId="8" state="hidden" r:id="rId12"/>
    <sheet name="Ifjúsi II." sheetId="9" state="hidden" r:id="rId13"/>
    <sheet name="FunFitness" sheetId="2" r:id="rId14"/>
    <sheet name="NyVj 33" sheetId="12" state="hidden" r:id="rId15"/>
    <sheet name="24.évi Kölyök program" sheetId="21" r:id="rId16"/>
    <sheet name="24.évi szakmai működési" sheetId="13" r:id="rId17"/>
    <sheet name="Ifj.prg.IV." sheetId="19" r:id="rId18"/>
    <sheet name="MPB" sheetId="26" r:id="rId19"/>
    <sheet name="Győr" sheetId="27" r:id="rId20"/>
    <sheet name="SchmittPál" sheetId="25" r:id="rId21"/>
  </sheets>
  <definedNames>
    <definedName name="_xlnm.Print_Area" localSheetId="15">'24.évi Kölyök program'!$A$1:$M$48</definedName>
    <definedName name="_xlnm.Print_Area" localSheetId="16">'24.évi szakmai működési'!$A$1:$M$48</definedName>
    <definedName name="_xlnm.Print_Area" localSheetId="8">'Családi Eü.'!$A$1:$M$48</definedName>
    <definedName name="_xlnm.Print_Area" localSheetId="1">ERASMUS!$A$1:$M$48</definedName>
    <definedName name="_xlnm.Print_Area" localSheetId="13">FunFitness!$A$1:$M$48</definedName>
    <definedName name="_xlnm.Print_Area" localSheetId="2">'Ifj.prg.III.'!$A$1:$M$48</definedName>
    <definedName name="_xlnm.Print_Area" localSheetId="17">'Ifj.prg.IV.'!$A$1:$M$48</definedName>
    <definedName name="_xlnm.Print_Area" localSheetId="11">Ifjúsági!$A$1:$M$48</definedName>
    <definedName name="_xlnm.Print_Area" localSheetId="12">'Ifjúsi II.'!$A$1:$M$48</definedName>
    <definedName name="_xlnm.Print_Area" localSheetId="3">'Kézilabda Sz.'!$A$1:$M$48</definedName>
    <definedName name="_xlnm.Print_Area" localSheetId="4">'Kézilabda Sz.III.'!$A$1:$M$47</definedName>
    <definedName name="_xlnm.Print_Area" localSheetId="5">'Kosárlabda Sz.'!$A$1:$M$48</definedName>
    <definedName name="_xlnm.Print_Area" localSheetId="9">'NAV 1%'!$A$1:$M$51</definedName>
    <definedName name="_xlnm.Print_Area" localSheetId="0">'NyVJ 30 milla'!$A$1:$M$48</definedName>
    <definedName name="_xlnm.Print_Area" localSheetId="14">'NyVj 33'!$A$1:$M$48</definedName>
    <definedName name="_xlnm.Print_Area" localSheetId="6">'TVJ 60 milla'!$A$1:$M$48</definedName>
    <definedName name="_xlnm.Print_Area" localSheetId="10">'Úszó szövetség'!$A$1:$M$48</definedName>
    <definedName name="_xlnm.Print_Area" localSheetId="7">'vezető sportoló'!$A$1:$M$48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7" l="1"/>
  <c r="E33" i="26" l="1"/>
  <c r="E33" i="25"/>
  <c r="K3" i="18" l="1"/>
  <c r="K3" i="7" s="1"/>
  <c r="K3" i="16" s="1"/>
  <c r="K3" i="14" s="1"/>
  <c r="K3" i="5" s="1"/>
  <c r="K3" i="20" s="1"/>
  <c r="K3" i="10" s="1"/>
  <c r="K3" i="11" s="1"/>
  <c r="K3" i="2" s="1"/>
  <c r="K3" i="21" s="1"/>
  <c r="K3" i="13" s="1"/>
  <c r="K3" i="19" s="1"/>
  <c r="K3" i="26" s="1"/>
  <c r="K3" i="27" s="1"/>
  <c r="K3" i="25" s="1"/>
  <c r="E33" i="21" l="1"/>
  <c r="E33" i="20"/>
  <c r="E33" i="19"/>
  <c r="E33" i="13" l="1"/>
  <c r="E33" i="14" l="1"/>
  <c r="E33" i="16"/>
  <c r="E33" i="17"/>
  <c r="E33" i="18"/>
  <c r="E33" i="12"/>
  <c r="E33" i="3"/>
  <c r="E33" i="4"/>
  <c r="E33" i="5"/>
  <c r="E33" i="7"/>
  <c r="E33" i="8"/>
  <c r="E33" i="9"/>
  <c r="E33" i="10"/>
  <c r="E33" i="11"/>
  <c r="E33" i="2"/>
</calcChain>
</file>

<file path=xl/sharedStrings.xml><?xml version="1.0" encoding="utf-8"?>
<sst xmlns="http://schemas.openxmlformats.org/spreadsheetml/2006/main" count="734" uniqueCount="103">
  <si>
    <t>Magyar Speciális Olimpia Szövetség</t>
  </si>
  <si>
    <t>Támogatási programjai</t>
  </si>
  <si>
    <t>oldalszám:</t>
  </si>
  <si>
    <t>adatok eFt</t>
  </si>
  <si>
    <t>Támogatási program elnevezése:</t>
  </si>
  <si>
    <t>Támogató megnevezése:</t>
  </si>
  <si>
    <t>Támogatás forrása:</t>
  </si>
  <si>
    <t>Központi költségvetés</t>
  </si>
  <si>
    <t>Önkormányzati költségvetés</t>
  </si>
  <si>
    <t>Nemzetközi forrás</t>
  </si>
  <si>
    <t>Más gazdálkodó</t>
  </si>
  <si>
    <t xml:space="preserve"> </t>
  </si>
  <si>
    <t>Támogatás időtartama:</t>
  </si>
  <si>
    <t>Támogatási összeg:</t>
  </si>
  <si>
    <t>o</t>
  </si>
  <si>
    <t>ebből a tárgyévre jutó összeg:</t>
  </si>
  <si>
    <t>tárgyévben felhasznált összeg:</t>
  </si>
  <si>
    <t>tárgyévben folyósított összeg:</t>
  </si>
  <si>
    <t>Támogatás típusa:</t>
  </si>
  <si>
    <t>visszatérítendő</t>
  </si>
  <si>
    <t>Tárgyévben felhasznált összeg részletezése jogcímenként:</t>
  </si>
  <si>
    <t>Személyi</t>
  </si>
  <si>
    <t>Dologi</t>
  </si>
  <si>
    <t>Felhalmozási</t>
  </si>
  <si>
    <t>Összesen</t>
  </si>
  <si>
    <t>Támogatás tárgyévi felhasználásának szöveges bemutatása</t>
  </si>
  <si>
    <t>Az üzleti évben végzett főbb tevékenységek és programok bemutatása</t>
  </si>
  <si>
    <t>x</t>
  </si>
  <si>
    <t>Vezető Sportoló képzés</t>
  </si>
  <si>
    <t>SOI - Bank of Amerika</t>
  </si>
  <si>
    <t>2022.08.01.-2023.04.15.</t>
  </si>
  <si>
    <t>EMMI/Honvédelmi Minisztrérium</t>
  </si>
  <si>
    <t>2022.01.01.-2023.05.31.</t>
  </si>
  <si>
    <t>Honvédelmi Minisztérium</t>
  </si>
  <si>
    <t>Kézilabda Bajnokság támogatása</t>
  </si>
  <si>
    <t>Magyar Kézilabda Szövetség</t>
  </si>
  <si>
    <t>SOI</t>
  </si>
  <si>
    <t>2022.12.01.-2023.09.30.</t>
  </si>
  <si>
    <t>1%-os támogatás</t>
  </si>
  <si>
    <t>A streetball verseny nevezési díjára használtuk. Arról kellene néhány mondat</t>
  </si>
  <si>
    <t>Magyar Úszó Szövetség</t>
  </si>
  <si>
    <t>Honvédelmi Minisdztérium</t>
  </si>
  <si>
    <t>Nyári Világjátékok felkészülés és részvétel</t>
  </si>
  <si>
    <t>2023.01.01.-2024.04.30.</t>
  </si>
  <si>
    <t>Kézilabda Szakági támogatás</t>
  </si>
  <si>
    <t>"Meter Matters" ERASMUS-Sport 2021-SCP projekt</t>
  </si>
  <si>
    <t>2022.06.01.-2024.05.31.</t>
  </si>
  <si>
    <t>2023.08.01.-2024.06.30.</t>
  </si>
  <si>
    <t>A Speciális Olimpia XVI. Nyári Világjátékait Berlinben rendezték, 2023. június 12. és 26. között. Szövetségünket 15 sportágban 77 sportoló képviselte a megmérettetésen, őket 35 edző, delegátus kísérte a játékokon.                                                                                                                                              Eredményeink
aranyérem: 32 db
ezüstérem: 26 db
bronzérem: 16 db
4. hely: 8 db
5. hely: 8 db
6. hely: 7 db
7. hely: 1 db
8. hely: 2 db</t>
  </si>
  <si>
    <t>A projekt célja értelmi fogyatékossággal élő és ép fiatalok vezetőképzésének megvalósítása volt, ezáltal pedig egy országos hálózat kiépítése, melyben inkluzív párosok vesznek részt. A projekt során a résztvevők intra- és interperszonális készségeinek fejlesztése, kommunikációs stratégiák megtanulása, szociális és vezető készségek mélyítése volt a kiemelt feladat, melynek alapjául a Nemzetközi Speciális Olimpia mozgalom vezető sportoló képzési tananyaga szolgált. A magyar vezető sportoló korábban online képzés során sajátította el a tananyagot, amit mentorával adaptáltak, s alkalmaztak a tréningen.</t>
  </si>
  <si>
    <t>"Az önkéntes munka lehetőségei a Speciális Olimpiában" A projekt célja volt a fiatalokkal közösen megfogalmazni, majd részletesen bemutatni milyen tevékenységekben és hogyan vehetnek részt a fiatalok a Szövetség életében. A projekt során készült 3 kis videót (önkéntesség/széles körben bemutatva; partnerjátékosok/sport köré építve; mentori kapcsolat, ifjúsági vezetők, tanács/intenzív, felelősségteljes, akár döntési szinten való részvételi lehetőség) bemutatták a település valamennyi középiskolájának, mintegy 100 diák találkozhatott így a Speciális Olimpiával és az önkénteskedési lehetőséggel a mozgalomban.</t>
  </si>
  <si>
    <t>Ifjúsági Innovációs Projekt</t>
  </si>
  <si>
    <t>Ifjúsági Innovácios projekt II.</t>
  </si>
  <si>
    <t>Inkluzív sportágválasztó nap fiatal, fogyatékossággal élő és ép fiatalok számára. A Budapesti Honvéd Sportegyesület létesítményeiben megrendezett sportágválasztó napon számos sportágat, pl. atlétikát, judot, kézilabdát, kosárlabdát próbálhatott ki a több mint 70 érdeklődő fiatal. A rendezvényt mentoruk segítségével inkluzív ifi párosunk tervezte, szervezte és bonyolította le. Számos szülő is tiszteletét tette a programon, mely számukra is tudott újdonságot nyújtani.</t>
  </si>
  <si>
    <t>2023.évi Nyári Világjátékokra történő felkészülés</t>
  </si>
  <si>
    <t>2024.01.01.-2024.12.31.</t>
  </si>
  <si>
    <t>Magyar Kosárlabdázók Országos Szövetsége</t>
  </si>
  <si>
    <t>Kosárlabda Szakági támogatás</t>
  </si>
  <si>
    <t>2024.07.01.-2024.12.31.</t>
  </si>
  <si>
    <t>2022.11.01.-2024.01.31.</t>
  </si>
  <si>
    <t>2024.évi Szakmai-Működési támogatás</t>
  </si>
  <si>
    <t>A „Meter Matters” elnevezésű, EU által támogatott Erasmus+Sport projekt témája: A sportbeli társadalmi inklúzió definíciójának meghatározása, valamint a társfinanszírozására vonatkozó kritériumok kidolgozása. A projekt 2022. június 1. és 2024. május 31. között zajlott. Partnereink voltak: a Szlovén Speciális Olimpia, a Magyar Testnevelési Egyetem, a Coimbra Egyetem (Portugália) és az APPDA Coimbra (autisták szervezete). A METER MATTERS projektben a sportban megvalósuló társadalmi inklúzió társfinanszírozásának lehetőségeit és szempontjait tártuk föl többek között fókuszcsoportos és az inklúzió területén jártas szakértőkkel készített személyes interjúk segítségével. A projekt eredményét kiadványban foglaltuk össze.</t>
  </si>
  <si>
    <t xml:space="preserve">A projekt célja volt: inkluzív tánc kihívás meghirdetése értelmi fogyatékossággal élő és ép fiatalok számára. </t>
  </si>
  <si>
    <r>
      <t xml:space="preserve">2024-ben a Magyar Kézilabda Szövetség és a Magyar Speciális Olimpia Szövetség egy együttműködés keretében támogatási szerződést írt alá. A két szövetség 2020 óta működik együtt, a cél az értelmi fogyatékossággal élő emberek kézilabdázási lehetőségének biztosítása és bővítése, valamint eredményes szereplés a nemzetközi versenyeken. </t>
    </r>
    <r>
      <rPr>
        <b/>
        <sz val="11"/>
        <rFont val="Calibri"/>
        <family val="2"/>
        <charset val="238"/>
      </rPr>
      <t>A 2024/2025-ös közös rendezésű egyesített kézilabda bajnokság divízionáló fordulójára 2024. október 5-én, Ikrényben került sor. A bajnokság első fordulóját 2024. november 26-án, Budapesten rendeztük meg. A bajnokság második fordulóját két helyszínen bonyolította le kézilabda szakágunk 2024. december 8-án Tatabányán, valamint 2024. december 14-én Veresegyházán. A támogatási összegek egészét a csapatok utazási költségeinek támogatására használtunk fel ezen fordulók alkalmával.</t>
    </r>
  </si>
  <si>
    <t>2024-ben a Magyar Kosárlabdázók Országos Szövetsége és a Magyar Speciális Olimpia Szövetség egy együttműködés keretében támogatási szerződést írt alá. 2024. március 16-án folytatódott a Magyar Speciális Olimpia Szövetség és a Magyar Kosárlabdázók Országos Szövetsége által közösen rendezett 2023/2024-es kosárlabda országos bajnokság harmadik fordulója, melyet a negyedik (záró) forduló követett 2024. április 14-én. Ezen fordulók során érmekre, megbízási díjakra és terembérleti díjakra költöttünk a támogatási összegből. A Magyar Speciális Olimpia Szövetség kosárlabda szakága Körmenden rendezhetett meghívásos nemzetközi egyesített kosárlabda tornát 2024. május 10-12. között olasz, szerb és magyar csapatok részvételével, melyhez felhasználtuk a támogatási összeg egy részét pólók feliratozására, érmek, valamint utazási költségek finanszírozására. 2024. november 12-én kezdetét vette a Magyar Kosárlabdázók Országos Szövetsége támogatásával működtetett közös rendezésű kosárlabda bajnokság, amelyből egy divízionáló, valamint két fordulót bonyolított le a szakág a második félév során. A divízionáló forulóra 2024. november 12-én került sor, a bajnokság első és második fordulójára pedig november 16-án, illetve december 7-én. Ezen fordulók során érmekre, megbízási díjakra, terembérleti díjakra, étkezésre  és utazási költségek finanszírozására költöttünk a támogatási összeg harmadik részét.</t>
  </si>
  <si>
    <t>2024-ben a Magyar Úszó Szövetség és a Magyar Speciális Olimpia Szövetség egy együttműködés keretében támogatási szerződést írt alá. Az utánpótlás rendszeres fejlesztése és gondozása érdekében a korosztályos válogatott sportolók Balatonbogláron edzőtáboroztak 2024. július 08-13. között a támogatásnak köszönhetően, mely során egyéb szálláshely szolgáltatásokra és uszodabérleti díjra fordítottunk a támogatási összegből. 2024. november 09-10. között került megrendezésre a két napig tartó országos úszóversenyünk, amelynek helyszínéül a tavalyi évhez hasonlóan Százhalombattát választottuk. A támogatási összeg második részét ezen úszóverseny költségeire használtuk fel, mely tartalmazza a megbízási díjakat, az uszodabérleti díjakat, az étkezési-, valamint az utazási költségeket.</t>
  </si>
  <si>
    <t>SOI - Lions Club International</t>
  </si>
  <si>
    <t>Családi Egészségügyi Fórum</t>
  </si>
  <si>
    <t>A rendezvényen 51 fő (21 fő speciális sportoló, 24 fő családtag és 2 fő masszőr, 1 fő szociális munkás, 1 fő mentálhigiénés szakember és 2 fő önkéntes) vett részt. A résztvevők tekintetében a program országos lefedettségű volt. A fókusz a mentális és pszichés egészségen volt. A vállalt programok mellett számos egyéb kiegészítő elemmel tudtuk gazdagítani a Fórumot. Így lehetőség volt mentálhigiénés szakaemberrel tanácsadásra, masszázstechnikák elsajátítására, masszázsra, lovaglásra, tematikus kerekasztal beszélgetésekre valamint közös élményű játékra, sportra és mozgásra.</t>
  </si>
  <si>
    <t>Kölyök Program</t>
  </si>
  <si>
    <t>SOI - Thomas B. Golisano</t>
  </si>
  <si>
    <t>Az év folyamán ismét megrendezésre került a "Legyél te is Speciális Olimpikon!" sportágválasztó esemény, ami az utánpótláskorú sportolók sportpályafutását készíti elő. A pályázatnak köszönhetően lehetőség nyílt ismét egy Kölyök Sportoló Edző és Mentor workshopra, melynek célja az volt, hogy az országban működő kölyök csapatok edzői és az őket segítő speciális olimpikon mentorok szakmai megújulását, tapasztalatcseréjét biztosítsuk. A workshopon 15 edző és 4 mentor vett részt, összesen 11 kölyök csapatot képviselve. Év végén tartottuk a 8. országos Kölyök Sportoló Napot, melyen mintegy 80 fiatal atléta vett részt családjaikkal, kísérőikkel. Az élménynap során a résztvevők együtt sportolhattak, alkothattak, közös élményeket gyűjtöttek, valamint minden csapat újabb eszközökkel gazdagodott.</t>
  </si>
  <si>
    <t>2024.04.01.- 2024.10.31.</t>
  </si>
  <si>
    <t>2024.09.01.-2025.12.31.</t>
  </si>
  <si>
    <t>2024.02.16.-2024.12.31.</t>
  </si>
  <si>
    <t>2024.12.01.-2025.08.31.</t>
  </si>
  <si>
    <t xml:space="preserve">A projekt célja: adaptív egeészségfejlesztési tananyag kidolgozása a Debreceni Egyetem Egészségtudományi Kar hallgatói és az MSOSZ Ifjúsági munkacsoportjának képviselői által. A kidolgozott tananyag alapján Egészséghírnök képzés megvalósítása, amely 2025. március 1-2 történt 10 speciális sportoló és 10 partner részvételével. </t>
  </si>
  <si>
    <t>2024.01.01.-2025.04.30.</t>
  </si>
  <si>
    <t>2025.évi Téli Világjátékok</t>
  </si>
  <si>
    <t>A 2024. évi első féléves munkánk során a legfontosabb feladatok a hazai versenyrendszer lebonyolítása mellett a 2025-ben megrendezésre kerülő XII. Speciális Olimpia Téli Világjátékok előkészületei voltak, amely Olaszországban, Torinóban kerül megrendezésre. A Világjátékok Magyar Speciális Olimpia Szövetséget érintő sportágai a hófutás, gyorskorcsolya, floorball, alpesi sí és műkorcsolya szakág. Nagy reményekkel tekintünk a találkozó elé.</t>
  </si>
  <si>
    <t>A Szövetség, az 1%-os támogatásokból befolyt összeget nagyrészt a streetball torna költségei fedezetére használta fel.</t>
  </si>
  <si>
    <t>FunFitness</t>
  </si>
  <si>
    <t>Special Olympics Inc / SOI &amp; Thomas B. Golisano</t>
  </si>
  <si>
    <t>UL FS (UNIVERZA V LJUBLJANI, Fakulteta za šport)</t>
  </si>
  <si>
    <t>Úszó válogatott edzőtábor és úszóverseny rendezési költségeinek a finanszírozása</t>
  </si>
  <si>
    <t>Nemzeti Adó és Vámhivatal / Magánszemélyek</t>
  </si>
  <si>
    <t>Ifjúsági Innovációs projekt III.</t>
  </si>
  <si>
    <t>Ifjúsági Innovációs projekt IV.</t>
  </si>
  <si>
    <t>2024.04.01.-2024.12.15.</t>
  </si>
  <si>
    <t>Az Egészséges Sportoló támogatást azért kapta a nemzeti SO program, hogy segítségével egészséges sportoló programot bonyolítson le. Ezen események rendszerint Speciális Olimpia versenyeken zajlanak, és sztenderdizált szűrőprogramot, szolgáltatást és ismeretterjesztést foglalnak magukban az SO sportolók számára.</t>
  </si>
  <si>
    <t>2024-ben is folytattuk Nagyköveti Programunkat ismert közéleti személyiségek, köztük Schmitt Pál korábbi köztársasági elnök, olimpiai bajnok, további sportemberek, művészek támogatásával és közreműködésével, sőt bővült is a létszám további tagokkal. Velük együtt szeretnénk továbbra is bemutatni, népszerűsíteni a Speciális Olimpia mozgalom célját és tevékenységét, egyben hozzájárulni az értelmi fogyatékossággal élő emberek elfogadtatásához, sporteredményeik elismertetéséhez.</t>
  </si>
  <si>
    <t>2024.07.04.-2024.08.04.</t>
  </si>
  <si>
    <t>Magyar Paralimpiai Bizottság</t>
  </si>
  <si>
    <t>Több, mint Sport! - Élmény és szabadidősport eszközvásárlási és eseménytámogatási program fogyatékosok számára (XV. Eunice Kennedy Shriver emléknap)</t>
  </si>
  <si>
    <t>A nemzetközi szervezet alapítójának az emlékére július 4-én rendeztük meg a 15. Eunice Kennedy Shriver Emléknapot Diósjenőn, szövetségünk alapításának helyszínén. A művészeti- és sportnap ezúttal is az integráció és az elfogadás jegyében telt. Az esemény a Magyar Speciális Olimpia Szövetség, a Dr. Göllesz Viktor Otthon Diósjenő intézménye, valamint a Kastély SE szervezésében valósult meg. A különleges napon 9 szakág részvételével zajlottak a MSOSZ sportági bemutatói. Az együvé tartozás és a különbségek nélküli élet jelképeként egy 1 km-es futással és kerékpározással egybekötött demonstrációval tisztelegtünk Kennedy asszony munkássága előtt.</t>
  </si>
  <si>
    <t>Győr Megyei Jogú Város Önkormányzata</t>
  </si>
  <si>
    <t>Az MSOSZ által szervezett kispályás labdarúgó torna lebonyolításának utólagos támogatása</t>
  </si>
  <si>
    <t>2024.11.29.-2024.12.31.</t>
  </si>
  <si>
    <t>2024. november 22-24. között került megrendezésre a Magyar Speciális Olimpia Szövetség által szervezett kispályás nemzetközi teremlabdarúgó torna Győrben az Olimpiai Sportpark multifunkcionális sportcsarnokában. A sportesemény során 19 csapat 160 sportolója nevezett és versenyzett. A torna során 3 külföldi csapatot láttunk vendégül – Spanyolország, és Csehország válogatottját, valamint a szlovákiai SK Habilitas Okoc csapatát. A tornán 2 női együttes is szerepelt.</t>
  </si>
  <si>
    <t>Országgyűlés Hivatala</t>
  </si>
  <si>
    <t>Schmitt Pál adománya</t>
  </si>
  <si>
    <t>A 2022/23-mas idényben már U23-as és felnőtt csoportokban versenyzett 14 csapat 5 fordulóban. A bajnokság megvalósításához kiemelkedő szerepet biztosított a Magyar Kézilabda Szövetség Parasport Albizottsága. A bajnokság bizonyította, hogy nagy az igény az értelmi fogyatékossággal élő emberek részéről a kézilabdázásra, és a folyamatos, bajnoki rendszerű versenyszervezés eredményesen megvalósítható. A támogatási megállapodásban lévő összeget személyszállításra , valamint bérköltségre és versenyfelszerelésekre használtuk fel.</t>
  </si>
  <si>
    <t>A Magyar Speciális Olimpia Szövetség 2024-ben 21 sportágban (alpesi sí, asztalitenisz, atlétika, bocsa, bowling, erőemelés, floorball, görkorcsolya, gyorskorcsolya, hófutás, judo, kerékpár, kézilabda, kosárlabda, labdarúgás, MATP, műkorcsolya, tenisz, tollaslabda, torna, úszás) 91 hazai versenyt rendezett meg, biztosítva ezzel az értelmi fogyatékossággal élő sportolók rendszeres versenyeztetését és aktív sportolását (edzések, versenyzési lehetőségek, edzőtáborok és népszerűsítű programok szervezésével). 1529 versenyengedéllyel rendelkező sportolónk van, rendezvényeinken 4991 fő vett részt 2024-ben.
Huszonegy sportágunk mindegyike aktív évet zárt.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</si>
</sst>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eFt&quot;"/>
  </numFmts>
  <fonts count="4" x14ac:knownFonts="1">
    <font>
      <sz val="11"/>
      <color theme="1"/>
      <name val="Calibri"/>
      <family val="2"/>
      <charset val="238"/>
      <scheme val="minor"/>
    </font>
    <font>
      <b/>
      <sz val="11"/>
      <color rgb="FF000000"/>
      <name val="Calibri"/>
      <family val="2"/>
      <charset val="238"/>
    </font>
    <font>
      <sz val="11"/>
      <color rgb="FFFF0000"/>
      <name val="Calibri"/>
      <family val="2"/>
      <charset val="238"/>
    </font>
    <font>
      <b/>
      <sz val="11"/>
      <name val="Calibri"/>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horizontal="center" vertical="center"/>
    </xf>
    <xf numFmtId="0" fontId="0" fillId="0" borderId="12" xfId="0" applyBorder="1" applyAlignment="1">
      <alignment vertical="center"/>
    </xf>
    <xf numFmtId="0" fontId="1" fillId="0" borderId="13" xfId="0" applyFont="1" applyBorder="1" applyAlignment="1">
      <alignment horizontal="center" vertical="center"/>
    </xf>
    <xf numFmtId="0" fontId="1" fillId="0" borderId="0" xfId="0" applyFont="1" applyAlignment="1">
      <alignment vertical="center"/>
    </xf>
    <xf numFmtId="0" fontId="0" fillId="0" borderId="9" xfId="0" applyBorder="1" applyAlignment="1">
      <alignment horizontal="center" vertical="center"/>
    </xf>
    <xf numFmtId="164" fontId="1" fillId="0" borderId="1" xfId="0" applyNumberFormat="1" applyFont="1" applyBorder="1" applyAlignment="1">
      <alignment vertical="center"/>
    </xf>
    <xf numFmtId="0" fontId="0" fillId="0" borderId="1" xfId="0" applyBorder="1" applyAlignment="1">
      <alignment horizontal="center" vertical="center"/>
    </xf>
    <xf numFmtId="0" fontId="2" fillId="0" borderId="2" xfId="0" applyFont="1" applyBorder="1" applyAlignment="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164" fontId="1" fillId="0" borderId="10" xfId="0" applyNumberFormat="1" applyFont="1" applyBorder="1" applyAlignment="1">
      <alignment vertical="center"/>
    </xf>
    <xf numFmtId="0" fontId="1" fillId="0" borderId="5"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64" fontId="0" fillId="0" borderId="1" xfId="0" applyNumberFormat="1" applyBorder="1" applyAlignment="1">
      <alignment vertical="center"/>
    </xf>
    <xf numFmtId="3" fontId="0" fillId="0" borderId="2" xfId="0" applyNumberFormat="1" applyBorder="1" applyAlignment="1">
      <alignment vertical="center"/>
    </xf>
    <xf numFmtId="14" fontId="0" fillId="0" borderId="0" xfId="0" applyNumberFormat="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wrapText="1"/>
    </xf>
    <xf numFmtId="164" fontId="1" fillId="2" borderId="1" xfId="0" applyNumberFormat="1" applyFont="1" applyFill="1" applyBorder="1" applyAlignment="1">
      <alignment vertical="center"/>
    </xf>
    <xf numFmtId="164" fontId="0" fillId="2" borderId="1" xfId="0" applyNumberFormat="1" applyFill="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left" vertical="top" wrapText="1"/>
    </xf>
    <xf numFmtId="0" fontId="0" fillId="0" borderId="14" xfId="0" applyBorder="1" applyAlignment="1">
      <alignment horizontal="left" vertical="center"/>
    </xf>
    <xf numFmtId="0" fontId="0" fillId="0" borderId="4" xfId="0"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0" fillId="0" borderId="1" xfId="0" applyBorder="1" applyAlignment="1">
      <alignment horizontal="left" vertical="center"/>
    </xf>
    <xf numFmtId="14" fontId="1" fillId="0" borderId="4" xfId="0" applyNumberFormat="1" applyFont="1" applyBorder="1" applyAlignment="1">
      <alignment horizontal="left" vertical="center"/>
    </xf>
    <xf numFmtId="0" fontId="1" fillId="3" borderId="4" xfId="0" applyFont="1" applyFill="1" applyBorder="1" applyAlignment="1">
      <alignment horizontal="left" vertical="top" wrapText="1"/>
    </xf>
    <xf numFmtId="0" fontId="1" fillId="0" borderId="4" xfId="0" applyFont="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v>1</v>
      </c>
    </row>
    <row r="4" spans="1:13" x14ac:dyDescent="0.25">
      <c r="J4" s="1" t="s">
        <v>3</v>
      </c>
      <c r="K4" s="3"/>
    </row>
    <row r="5" spans="1:13" x14ac:dyDescent="0.25">
      <c r="K5" s="2"/>
      <c r="L5" s="2"/>
      <c r="M5" s="2"/>
    </row>
    <row r="6" spans="1:13" x14ac:dyDescent="0.25">
      <c r="A6" s="4" t="s">
        <v>4</v>
      </c>
      <c r="B6" s="5"/>
      <c r="C6" s="5"/>
      <c r="D6" s="6"/>
      <c r="E6" s="48" t="s">
        <v>54</v>
      </c>
      <c r="F6" s="48"/>
      <c r="G6" s="48"/>
      <c r="H6" s="48"/>
      <c r="I6" s="48"/>
      <c r="J6" s="48"/>
      <c r="K6" s="48"/>
      <c r="L6" s="48"/>
      <c r="M6" s="48"/>
    </row>
    <row r="7" spans="1:13" x14ac:dyDescent="0.25">
      <c r="A7" s="4" t="s">
        <v>5</v>
      </c>
      <c r="B7" s="5"/>
      <c r="C7" s="5"/>
      <c r="D7" s="6"/>
      <c r="E7" s="48" t="s">
        <v>31</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t="s">
        <v>27</v>
      </c>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32</v>
      </c>
      <c r="F20" s="47"/>
      <c r="G20" s="47"/>
      <c r="H20" s="47"/>
      <c r="I20" s="47"/>
      <c r="J20" s="47"/>
      <c r="K20" s="47"/>
      <c r="L20" s="47"/>
      <c r="M20" s="47"/>
    </row>
    <row r="21" spans="1:20" x14ac:dyDescent="0.25">
      <c r="A21" s="4" t="s">
        <v>13</v>
      </c>
      <c r="B21" s="5"/>
      <c r="C21" s="5"/>
      <c r="D21" s="6"/>
      <c r="E21" s="22">
        <v>30000</v>
      </c>
      <c r="F21" s="5"/>
      <c r="G21" s="5"/>
      <c r="H21" s="17"/>
      <c r="I21" s="5"/>
      <c r="J21" s="5"/>
      <c r="K21" s="5"/>
      <c r="L21" s="5"/>
      <c r="M21" s="6"/>
    </row>
    <row r="22" spans="1:20" x14ac:dyDescent="0.25">
      <c r="A22" s="23" t="s">
        <v>14</v>
      </c>
      <c r="B22" s="5" t="s">
        <v>15</v>
      </c>
      <c r="C22" s="5"/>
      <c r="D22" s="6"/>
      <c r="E22" s="22">
        <v>8824</v>
      </c>
      <c r="F22" s="5"/>
      <c r="G22" s="24"/>
      <c r="H22" s="17"/>
      <c r="I22" s="5"/>
      <c r="J22" s="5"/>
      <c r="K22" s="5"/>
      <c r="L22" s="5"/>
      <c r="M22" s="6"/>
    </row>
    <row r="23" spans="1:20" x14ac:dyDescent="0.25">
      <c r="A23" s="25" t="s">
        <v>14</v>
      </c>
      <c r="B23" s="12" t="s">
        <v>16</v>
      </c>
      <c r="C23" s="12"/>
      <c r="D23" s="14"/>
      <c r="E23" s="22">
        <v>15789</v>
      </c>
      <c r="F23" s="5"/>
      <c r="G23" s="5"/>
      <c r="H23" s="17"/>
      <c r="I23" s="5"/>
      <c r="J23" s="5"/>
      <c r="K23" s="5"/>
      <c r="L23" s="5"/>
      <c r="M23" s="6"/>
    </row>
    <row r="24" spans="1:20" x14ac:dyDescent="0.25">
      <c r="A24" s="23" t="s">
        <v>14</v>
      </c>
      <c r="B24" s="5" t="s">
        <v>17</v>
      </c>
      <c r="C24" s="5"/>
      <c r="D24" s="6"/>
      <c r="E24" s="22">
        <v>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1030</v>
      </c>
      <c r="F30" s="5"/>
      <c r="G30" s="5"/>
      <c r="H30" s="17"/>
      <c r="I30" s="5"/>
      <c r="J30" s="5"/>
      <c r="K30" s="5"/>
      <c r="L30" s="5"/>
      <c r="M30" s="6"/>
    </row>
    <row r="31" spans="1:20" x14ac:dyDescent="0.25">
      <c r="A31" s="46" t="s">
        <v>22</v>
      </c>
      <c r="B31" s="46"/>
      <c r="C31" s="46"/>
      <c r="D31" s="46"/>
      <c r="E31" s="34">
        <v>14759</v>
      </c>
      <c r="F31" s="5"/>
      <c r="G31" s="5"/>
      <c r="H31" s="17"/>
      <c r="I31" s="5"/>
      <c r="J31" s="5"/>
      <c r="K31" s="5"/>
      <c r="L31" s="5"/>
      <c r="M31" s="6"/>
    </row>
    <row r="32" spans="1:20" x14ac:dyDescent="0.25">
      <c r="A32" s="46" t="s">
        <v>23</v>
      </c>
      <c r="B32" s="46"/>
      <c r="C32" s="46"/>
      <c r="D32" s="46"/>
      <c r="E32" s="34"/>
      <c r="F32" s="5"/>
      <c r="G32" s="5"/>
      <c r="H32" s="17"/>
      <c r="I32" s="5"/>
      <c r="J32" s="5"/>
      <c r="K32" s="5"/>
      <c r="L32" s="5"/>
      <c r="M32" s="6"/>
    </row>
    <row r="33" spans="1:13" x14ac:dyDescent="0.25">
      <c r="A33" s="47" t="s">
        <v>24</v>
      </c>
      <c r="B33" s="47"/>
      <c r="C33" s="47"/>
      <c r="D33" s="47"/>
      <c r="E33" s="22">
        <f>SUM(E30:E32)</f>
        <v>15789</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48</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t="72.75" customHeight="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K49"/>
  <sheetViews>
    <sheetView tabSelected="1"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v>1</v>
      </c>
    </row>
    <row r="4" spans="1:13" x14ac:dyDescent="0.25">
      <c r="J4" s="1" t="s">
        <v>3</v>
      </c>
      <c r="K4" s="3"/>
    </row>
    <row r="5" spans="1:13" x14ac:dyDescent="0.25">
      <c r="K5" s="2"/>
      <c r="L5" s="2"/>
      <c r="M5" s="2"/>
    </row>
    <row r="6" spans="1:13" x14ac:dyDescent="0.25">
      <c r="A6" s="4" t="s">
        <v>4</v>
      </c>
      <c r="B6" s="5"/>
      <c r="C6" s="5"/>
      <c r="D6" s="6"/>
      <c r="E6" s="48" t="s">
        <v>45</v>
      </c>
      <c r="F6" s="48"/>
      <c r="G6" s="48"/>
      <c r="H6" s="48"/>
      <c r="I6" s="48"/>
      <c r="J6" s="48"/>
      <c r="K6" s="48"/>
      <c r="L6" s="48"/>
      <c r="M6" s="48"/>
    </row>
    <row r="7" spans="1:13" x14ac:dyDescent="0.25">
      <c r="A7" s="4" t="s">
        <v>5</v>
      </c>
      <c r="B7" s="5"/>
      <c r="C7" s="5"/>
      <c r="D7" s="6"/>
      <c r="E7" s="48" t="s">
        <v>83</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46</v>
      </c>
      <c r="F20" s="47"/>
      <c r="G20" s="47"/>
      <c r="H20" s="47"/>
      <c r="I20" s="47"/>
      <c r="J20" s="47"/>
      <c r="K20" s="47"/>
      <c r="L20" s="47"/>
      <c r="M20" s="47"/>
    </row>
    <row r="21" spans="1:20" x14ac:dyDescent="0.25">
      <c r="A21" s="4" t="s">
        <v>13</v>
      </c>
      <c r="B21" s="5"/>
      <c r="C21" s="5"/>
      <c r="D21" s="6"/>
      <c r="E21" s="22">
        <v>10262</v>
      </c>
      <c r="F21" s="5"/>
      <c r="G21" s="5"/>
      <c r="H21" s="17"/>
      <c r="I21" s="5"/>
      <c r="J21" s="5"/>
      <c r="K21" s="5"/>
      <c r="L21" s="5"/>
      <c r="M21" s="6"/>
    </row>
    <row r="22" spans="1:20" x14ac:dyDescent="0.25">
      <c r="A22" s="23" t="s">
        <v>14</v>
      </c>
      <c r="B22" s="5" t="s">
        <v>15</v>
      </c>
      <c r="C22" s="5"/>
      <c r="D22" s="6"/>
      <c r="E22" s="22">
        <v>6597</v>
      </c>
      <c r="F22" s="5"/>
      <c r="G22" s="24"/>
      <c r="H22" s="17"/>
      <c r="I22" s="5"/>
      <c r="J22" s="5"/>
      <c r="K22" s="5"/>
      <c r="L22" s="5"/>
      <c r="M22" s="6"/>
    </row>
    <row r="23" spans="1:20" x14ac:dyDescent="0.25">
      <c r="A23" s="25" t="s">
        <v>14</v>
      </c>
      <c r="B23" s="12" t="s">
        <v>16</v>
      </c>
      <c r="C23" s="12"/>
      <c r="D23" s="14"/>
      <c r="E23" s="22">
        <v>6999</v>
      </c>
      <c r="F23" s="5"/>
      <c r="G23" s="5"/>
      <c r="H23" s="17"/>
      <c r="I23" s="5"/>
      <c r="J23" s="5"/>
      <c r="K23" s="5"/>
      <c r="L23" s="5"/>
      <c r="M23" s="6"/>
    </row>
    <row r="24" spans="1:20" x14ac:dyDescent="0.25">
      <c r="A24" s="23" t="s">
        <v>14</v>
      </c>
      <c r="B24" s="5" t="s">
        <v>17</v>
      </c>
      <c r="C24" s="5"/>
      <c r="D24" s="6"/>
      <c r="E24" s="22">
        <v>2932</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2902</v>
      </c>
      <c r="F30" s="5"/>
      <c r="G30" s="5"/>
      <c r="H30" s="17"/>
      <c r="I30" s="5"/>
      <c r="J30" s="5"/>
      <c r="K30" s="5"/>
      <c r="L30" s="5"/>
      <c r="M30" s="6"/>
    </row>
    <row r="31" spans="1:20" x14ac:dyDescent="0.25">
      <c r="A31" s="46" t="s">
        <v>22</v>
      </c>
      <c r="B31" s="46"/>
      <c r="C31" s="46"/>
      <c r="D31" s="46"/>
      <c r="E31" s="34">
        <v>4097</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6999</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61</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t="13.5" customHeight="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ERASMUS!K3+1</f>
        <v>2</v>
      </c>
    </row>
    <row r="4" spans="1:13" x14ac:dyDescent="0.25">
      <c r="J4" s="1" t="s">
        <v>3</v>
      </c>
      <c r="K4" s="3"/>
    </row>
    <row r="5" spans="1:13" x14ac:dyDescent="0.25">
      <c r="K5" s="2"/>
      <c r="L5" s="2"/>
      <c r="M5" s="2"/>
    </row>
    <row r="6" spans="1:13" x14ac:dyDescent="0.25">
      <c r="A6" s="4" t="s">
        <v>4</v>
      </c>
      <c r="B6" s="5"/>
      <c r="C6" s="5"/>
      <c r="D6" s="6"/>
      <c r="E6" s="48" t="s">
        <v>86</v>
      </c>
      <c r="F6" s="48"/>
      <c r="G6" s="48"/>
      <c r="H6" s="48"/>
      <c r="I6" s="48"/>
      <c r="J6" s="48"/>
      <c r="K6" s="48"/>
      <c r="L6" s="48"/>
      <c r="M6" s="48"/>
    </row>
    <row r="7" spans="1:13" x14ac:dyDescent="0.25">
      <c r="A7" s="4" t="s">
        <v>5</v>
      </c>
      <c r="B7" s="5"/>
      <c r="C7" s="5"/>
      <c r="D7" s="6"/>
      <c r="E7" s="48" t="s">
        <v>36</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47</v>
      </c>
      <c r="F20" s="47"/>
      <c r="G20" s="47"/>
      <c r="H20" s="47"/>
      <c r="I20" s="47"/>
      <c r="J20" s="47"/>
      <c r="K20" s="47"/>
      <c r="L20" s="47"/>
      <c r="M20" s="47"/>
    </row>
    <row r="21" spans="1:20" x14ac:dyDescent="0.25">
      <c r="A21" s="4" t="s">
        <v>13</v>
      </c>
      <c r="B21" s="5"/>
      <c r="C21" s="5"/>
      <c r="D21" s="6"/>
      <c r="E21" s="22">
        <v>731</v>
      </c>
      <c r="F21" s="5"/>
      <c r="G21" s="5"/>
      <c r="H21" s="17"/>
      <c r="I21" s="5"/>
      <c r="J21" s="5"/>
      <c r="K21" s="5"/>
      <c r="L21" s="5"/>
      <c r="M21" s="6"/>
    </row>
    <row r="22" spans="1:20" x14ac:dyDescent="0.25">
      <c r="A22" s="23" t="s">
        <v>14</v>
      </c>
      <c r="B22" s="5" t="s">
        <v>15</v>
      </c>
      <c r="C22" s="5"/>
      <c r="D22" s="6"/>
      <c r="E22" s="22">
        <v>399</v>
      </c>
      <c r="F22" s="5"/>
      <c r="G22" s="24"/>
      <c r="H22" s="17"/>
      <c r="I22" s="5"/>
      <c r="J22" s="5"/>
      <c r="K22" s="5"/>
      <c r="L22" s="5"/>
      <c r="M22" s="6"/>
    </row>
    <row r="23" spans="1:20" x14ac:dyDescent="0.25">
      <c r="A23" s="25" t="s">
        <v>14</v>
      </c>
      <c r="B23" s="12" t="s">
        <v>16</v>
      </c>
      <c r="C23" s="12"/>
      <c r="D23" s="14"/>
      <c r="E23" s="22">
        <v>731</v>
      </c>
      <c r="F23" s="5"/>
      <c r="G23" s="5"/>
      <c r="H23" s="17"/>
      <c r="I23" s="5"/>
      <c r="J23" s="5"/>
      <c r="K23" s="5"/>
      <c r="L23" s="5"/>
      <c r="M23" s="6"/>
    </row>
    <row r="24" spans="1:20" x14ac:dyDescent="0.25">
      <c r="A24" s="23" t="s">
        <v>14</v>
      </c>
      <c r="B24" s="5" t="s">
        <v>17</v>
      </c>
      <c r="C24" s="5"/>
      <c r="D24" s="6"/>
      <c r="E24" s="22">
        <v>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731</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731</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62</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K49"/>
  <sheetViews>
    <sheetView zoomScaleNormal="100" workbookViewId="0">
      <selection activeCell="N42" sqref="N42"/>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'Ifj.prg.III.'!K3+1</f>
        <v>3</v>
      </c>
    </row>
    <row r="4" spans="1:13" x14ac:dyDescent="0.25">
      <c r="J4" s="1" t="s">
        <v>3</v>
      </c>
      <c r="K4" s="3"/>
    </row>
    <row r="5" spans="1:13" x14ac:dyDescent="0.25">
      <c r="K5" s="2"/>
      <c r="L5" s="2"/>
      <c r="M5" s="2"/>
    </row>
    <row r="6" spans="1:13" x14ac:dyDescent="0.25">
      <c r="A6" s="4" t="s">
        <v>4</v>
      </c>
      <c r="B6" s="5"/>
      <c r="C6" s="5"/>
      <c r="D6" s="6"/>
      <c r="E6" s="48" t="s">
        <v>34</v>
      </c>
      <c r="F6" s="48"/>
      <c r="G6" s="48"/>
      <c r="H6" s="48"/>
      <c r="I6" s="48"/>
      <c r="J6" s="48"/>
      <c r="K6" s="48"/>
      <c r="L6" s="48"/>
      <c r="M6" s="48"/>
    </row>
    <row r="7" spans="1:13" x14ac:dyDescent="0.25">
      <c r="A7" s="4" t="s">
        <v>5</v>
      </c>
      <c r="B7" s="5"/>
      <c r="C7" s="5"/>
      <c r="D7" s="6"/>
      <c r="E7" s="48" t="s">
        <v>35</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t="s">
        <v>27</v>
      </c>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50" t="s">
        <v>59</v>
      </c>
      <c r="F20" s="47"/>
      <c r="G20" s="47"/>
      <c r="H20" s="47"/>
      <c r="I20" s="47"/>
      <c r="J20" s="47"/>
      <c r="K20" s="47"/>
      <c r="L20" s="47"/>
      <c r="M20" s="47"/>
      <c r="N20" s="36"/>
    </row>
    <row r="21" spans="1:20" x14ac:dyDescent="0.25">
      <c r="A21" s="4" t="s">
        <v>13</v>
      </c>
      <c r="B21" s="5"/>
      <c r="C21" s="5"/>
      <c r="D21" s="6"/>
      <c r="E21" s="22">
        <v>4500</v>
      </c>
      <c r="F21" s="5"/>
      <c r="G21" s="5"/>
      <c r="H21" s="17"/>
      <c r="I21" s="5"/>
      <c r="J21" s="5"/>
      <c r="K21" s="5"/>
      <c r="L21" s="5"/>
      <c r="M21" s="6"/>
    </row>
    <row r="22" spans="1:20" x14ac:dyDescent="0.25">
      <c r="A22" s="23" t="s">
        <v>14</v>
      </c>
      <c r="B22" s="5" t="s">
        <v>15</v>
      </c>
      <c r="C22" s="5"/>
      <c r="D22" s="6"/>
      <c r="E22" s="22">
        <v>3577</v>
      </c>
      <c r="F22" s="5"/>
      <c r="G22" s="24"/>
      <c r="H22" s="17"/>
      <c r="I22" s="5"/>
      <c r="J22" s="5"/>
      <c r="K22" s="5"/>
      <c r="L22" s="5"/>
      <c r="M22" s="6"/>
    </row>
    <row r="23" spans="1:20" x14ac:dyDescent="0.25">
      <c r="A23" s="25" t="s">
        <v>14</v>
      </c>
      <c r="B23" s="12" t="s">
        <v>16</v>
      </c>
      <c r="C23" s="12"/>
      <c r="D23" s="14"/>
      <c r="E23" s="22">
        <v>3500</v>
      </c>
      <c r="F23" s="5"/>
      <c r="G23" s="5"/>
      <c r="H23" s="17"/>
      <c r="I23" s="5"/>
      <c r="J23" s="5"/>
      <c r="K23" s="5"/>
      <c r="L23" s="5"/>
      <c r="M23" s="6"/>
    </row>
    <row r="24" spans="1:20" x14ac:dyDescent="0.25">
      <c r="A24" s="23" t="s">
        <v>14</v>
      </c>
      <c r="B24" s="5" t="s">
        <v>17</v>
      </c>
      <c r="C24" s="5"/>
      <c r="D24" s="6"/>
      <c r="E24" s="22">
        <v>3500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3500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3500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101</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K48"/>
  <sheetViews>
    <sheetView topLeftCell="A7" zoomScaleNormal="100" workbookViewId="0">
      <selection activeCell="A37" sqref="A37:M46"/>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'Kézilabda Sz.'!K3+1</f>
        <v>4</v>
      </c>
    </row>
    <row r="4" spans="1:13" x14ac:dyDescent="0.25">
      <c r="J4" s="1" t="s">
        <v>3</v>
      </c>
      <c r="K4" s="3"/>
    </row>
    <row r="5" spans="1:13" x14ac:dyDescent="0.25">
      <c r="K5" s="2"/>
      <c r="L5" s="2"/>
      <c r="M5" s="2"/>
    </row>
    <row r="6" spans="1:13" x14ac:dyDescent="0.25">
      <c r="A6" s="4" t="s">
        <v>4</v>
      </c>
      <c r="B6" s="5"/>
      <c r="C6" s="5"/>
      <c r="D6" s="6"/>
      <c r="E6" s="48" t="s">
        <v>44</v>
      </c>
      <c r="F6" s="48"/>
      <c r="G6" s="48"/>
      <c r="H6" s="48"/>
      <c r="I6" s="48"/>
      <c r="J6" s="48"/>
      <c r="K6" s="48"/>
      <c r="L6" s="48"/>
      <c r="M6" s="48"/>
    </row>
    <row r="7" spans="1:13" x14ac:dyDescent="0.25">
      <c r="A7" s="4" t="s">
        <v>5</v>
      </c>
      <c r="B7" s="5"/>
      <c r="C7" s="5"/>
      <c r="D7" s="6"/>
      <c r="E7" s="48" t="s">
        <v>35</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t="s">
        <v>27</v>
      </c>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58</v>
      </c>
      <c r="F20" s="47"/>
      <c r="G20" s="47"/>
      <c r="H20" s="47"/>
      <c r="I20" s="47"/>
      <c r="J20" s="47"/>
      <c r="K20" s="47"/>
      <c r="L20" s="47"/>
      <c r="M20" s="47"/>
    </row>
    <row r="21" spans="1:20" x14ac:dyDescent="0.25">
      <c r="A21" s="4" t="s">
        <v>13</v>
      </c>
      <c r="B21" s="5"/>
      <c r="C21" s="5"/>
      <c r="D21" s="6"/>
      <c r="E21" s="22">
        <v>1500</v>
      </c>
      <c r="F21" s="5"/>
      <c r="G21" s="5"/>
      <c r="H21" s="17"/>
      <c r="I21" s="5"/>
      <c r="J21" s="5"/>
      <c r="K21" s="5"/>
      <c r="L21" s="5"/>
      <c r="M21" s="6"/>
    </row>
    <row r="22" spans="1:20" x14ac:dyDescent="0.25">
      <c r="A22" s="23" t="s">
        <v>14</v>
      </c>
      <c r="B22" s="5" t="s">
        <v>15</v>
      </c>
      <c r="C22" s="5"/>
      <c r="D22" s="6"/>
      <c r="E22" s="22">
        <v>1500</v>
      </c>
      <c r="F22" s="5"/>
      <c r="G22" s="24"/>
      <c r="H22" s="17"/>
      <c r="I22" s="5"/>
      <c r="J22" s="5"/>
      <c r="K22" s="5"/>
      <c r="L22" s="5"/>
      <c r="M22" s="6"/>
    </row>
    <row r="23" spans="1:20" x14ac:dyDescent="0.25">
      <c r="A23" s="25" t="s">
        <v>14</v>
      </c>
      <c r="B23" s="12" t="s">
        <v>16</v>
      </c>
      <c r="C23" s="12"/>
      <c r="D23" s="14"/>
      <c r="E23" s="22">
        <v>1500</v>
      </c>
      <c r="F23" s="5"/>
      <c r="G23" s="5"/>
      <c r="H23" s="17"/>
      <c r="I23" s="5"/>
      <c r="J23" s="5"/>
      <c r="K23" s="5"/>
      <c r="L23" s="5"/>
      <c r="M23" s="6"/>
    </row>
    <row r="24" spans="1:20" x14ac:dyDescent="0.25">
      <c r="A24" s="23" t="s">
        <v>14</v>
      </c>
      <c r="B24" s="5" t="s">
        <v>17</v>
      </c>
      <c r="C24" s="5"/>
      <c r="D24" s="6"/>
      <c r="E24" s="22">
        <v>1500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1500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1500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51" t="s">
        <v>63</v>
      </c>
      <c r="B37" s="51"/>
      <c r="C37" s="51"/>
      <c r="D37" s="51"/>
      <c r="E37" s="51"/>
      <c r="F37" s="51"/>
      <c r="G37" s="51"/>
      <c r="H37" s="51"/>
      <c r="I37" s="51"/>
      <c r="J37" s="51"/>
      <c r="K37" s="51"/>
      <c r="L37" s="51"/>
      <c r="M37" s="51"/>
    </row>
    <row r="38" spans="1:13" ht="15" customHeight="1" x14ac:dyDescent="0.25">
      <c r="A38" s="51"/>
      <c r="B38" s="51"/>
      <c r="C38" s="51"/>
      <c r="D38" s="51"/>
      <c r="E38" s="51"/>
      <c r="F38" s="51"/>
      <c r="G38" s="51"/>
      <c r="H38" s="51"/>
      <c r="I38" s="51"/>
      <c r="J38" s="51"/>
      <c r="K38" s="51"/>
      <c r="L38" s="51"/>
      <c r="M38" s="51"/>
    </row>
    <row r="39" spans="1:13" ht="15" customHeight="1" x14ac:dyDescent="0.25">
      <c r="A39" s="51"/>
      <c r="B39" s="51"/>
      <c r="C39" s="51"/>
      <c r="D39" s="51"/>
      <c r="E39" s="51"/>
      <c r="F39" s="51"/>
      <c r="G39" s="51"/>
      <c r="H39" s="51"/>
      <c r="I39" s="51"/>
      <c r="J39" s="51"/>
      <c r="K39" s="51"/>
      <c r="L39" s="51"/>
      <c r="M39" s="51"/>
    </row>
    <row r="40" spans="1:13" x14ac:dyDescent="0.25">
      <c r="A40" s="51"/>
      <c r="B40" s="51"/>
      <c r="C40" s="51"/>
      <c r="D40" s="51"/>
      <c r="E40" s="51"/>
      <c r="F40" s="51"/>
      <c r="G40" s="51"/>
      <c r="H40" s="51"/>
      <c r="I40" s="51"/>
      <c r="J40" s="51"/>
      <c r="K40" s="51"/>
      <c r="L40" s="51"/>
      <c r="M40" s="51"/>
    </row>
    <row r="41" spans="1:13" x14ac:dyDescent="0.25">
      <c r="A41" s="51"/>
      <c r="B41" s="51"/>
      <c r="C41" s="51"/>
      <c r="D41" s="51"/>
      <c r="E41" s="51"/>
      <c r="F41" s="51"/>
      <c r="G41" s="51"/>
      <c r="H41" s="51"/>
      <c r="I41" s="51"/>
      <c r="J41" s="51"/>
      <c r="K41" s="51"/>
      <c r="L41" s="51"/>
      <c r="M41" s="51"/>
    </row>
    <row r="42" spans="1:13" x14ac:dyDescent="0.25">
      <c r="A42" s="51"/>
      <c r="B42" s="51"/>
      <c r="C42" s="51"/>
      <c r="D42" s="51"/>
      <c r="E42" s="51"/>
      <c r="F42" s="51"/>
      <c r="G42" s="51"/>
      <c r="H42" s="51"/>
      <c r="I42" s="51"/>
      <c r="J42" s="51"/>
      <c r="K42" s="51"/>
      <c r="L42" s="51"/>
      <c r="M42" s="51"/>
    </row>
    <row r="43" spans="1:13" x14ac:dyDescent="0.25">
      <c r="A43" s="51"/>
      <c r="B43" s="51"/>
      <c r="C43" s="51"/>
      <c r="D43" s="51"/>
      <c r="E43" s="51"/>
      <c r="F43" s="51"/>
      <c r="G43" s="51"/>
      <c r="H43" s="51"/>
      <c r="I43" s="51"/>
      <c r="J43" s="51"/>
      <c r="K43" s="51"/>
      <c r="L43" s="51"/>
      <c r="M43" s="51"/>
    </row>
    <row r="44" spans="1:13" ht="54" customHeight="1" x14ac:dyDescent="0.25">
      <c r="A44" s="51"/>
      <c r="B44" s="51"/>
      <c r="C44" s="51"/>
      <c r="D44" s="51"/>
      <c r="E44" s="51"/>
      <c r="F44" s="51"/>
      <c r="G44" s="51"/>
      <c r="H44" s="51"/>
      <c r="I44" s="51"/>
      <c r="J44" s="51"/>
      <c r="K44" s="51"/>
      <c r="L44" s="51"/>
      <c r="M44" s="51"/>
    </row>
    <row r="45" spans="1:13" hidden="1" x14ac:dyDescent="0.25">
      <c r="A45" s="51"/>
      <c r="B45" s="51"/>
      <c r="C45" s="51"/>
      <c r="D45" s="51"/>
      <c r="E45" s="51"/>
      <c r="F45" s="51"/>
      <c r="G45" s="51"/>
      <c r="H45" s="51"/>
      <c r="I45" s="51"/>
      <c r="J45" s="51"/>
      <c r="K45" s="51"/>
      <c r="L45" s="51"/>
      <c r="M45" s="51"/>
    </row>
    <row r="46" spans="1:13" hidden="1" x14ac:dyDescent="0.25">
      <c r="A46" s="51"/>
      <c r="B46" s="51"/>
      <c r="C46" s="51"/>
      <c r="D46" s="51"/>
      <c r="E46" s="51"/>
      <c r="F46" s="51"/>
      <c r="G46" s="51"/>
      <c r="H46" s="51"/>
      <c r="I46" s="51"/>
      <c r="J46" s="51"/>
      <c r="K46" s="51"/>
      <c r="L46" s="51"/>
      <c r="M46" s="51"/>
    </row>
    <row r="47" spans="1:13" x14ac:dyDescent="0.25">
      <c r="A47" s="43" t="s">
        <v>26</v>
      </c>
      <c r="B47" s="43"/>
      <c r="C47" s="43"/>
      <c r="D47" s="43"/>
      <c r="E47" s="43"/>
      <c r="F47" s="43"/>
      <c r="G47" s="43"/>
      <c r="H47" s="43"/>
      <c r="I47" s="43"/>
      <c r="J47" s="43"/>
      <c r="K47" s="43"/>
      <c r="L47" s="43"/>
      <c r="M47" s="43"/>
    </row>
    <row r="48" spans="1:13" ht="6.75" customHeight="1" x14ac:dyDescent="0.25"/>
  </sheetData>
  <mergeCells count="16">
    <mergeCell ref="A20:D20"/>
    <mergeCell ref="E20:M20"/>
    <mergeCell ref="A1:M1"/>
    <mergeCell ref="A2:M2"/>
    <mergeCell ref="E6:M6"/>
    <mergeCell ref="E7:M7"/>
    <mergeCell ref="A8:C19"/>
    <mergeCell ref="A35:M35"/>
    <mergeCell ref="A37:M46"/>
    <mergeCell ref="A47:M47"/>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K48"/>
  <sheetViews>
    <sheetView topLeftCell="A11" zoomScaleNormal="100" workbookViewId="0">
      <selection activeCell="A47" sqref="A47"/>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'Kézilabda Sz.III.'!K3+1</f>
        <v>5</v>
      </c>
    </row>
    <row r="4" spans="1:13" x14ac:dyDescent="0.25">
      <c r="J4" s="1" t="s">
        <v>3</v>
      </c>
      <c r="K4" s="3"/>
    </row>
    <row r="5" spans="1:13" x14ac:dyDescent="0.25">
      <c r="K5" s="2"/>
      <c r="L5" s="2"/>
      <c r="M5" s="2"/>
    </row>
    <row r="6" spans="1:13" x14ac:dyDescent="0.25">
      <c r="A6" s="4" t="s">
        <v>4</v>
      </c>
      <c r="B6" s="5"/>
      <c r="C6" s="5"/>
      <c r="D6" s="6"/>
      <c r="E6" s="48" t="s">
        <v>57</v>
      </c>
      <c r="F6" s="48"/>
      <c r="G6" s="48"/>
      <c r="H6" s="48"/>
      <c r="I6" s="48"/>
      <c r="J6" s="48"/>
      <c r="K6" s="48"/>
      <c r="L6" s="48"/>
      <c r="M6" s="48"/>
    </row>
    <row r="7" spans="1:13" x14ac:dyDescent="0.25">
      <c r="A7" s="4" t="s">
        <v>5</v>
      </c>
      <c r="B7" s="5"/>
      <c r="C7" s="5"/>
      <c r="D7" s="6"/>
      <c r="E7" s="48" t="s">
        <v>56</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t="s">
        <v>27</v>
      </c>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50" t="s">
        <v>55</v>
      </c>
      <c r="F20" s="47"/>
      <c r="G20" s="47"/>
      <c r="H20" s="47"/>
      <c r="I20" s="47"/>
      <c r="J20" s="47"/>
      <c r="K20" s="47"/>
      <c r="L20" s="47"/>
      <c r="M20" s="47"/>
    </row>
    <row r="21" spans="1:20" x14ac:dyDescent="0.25">
      <c r="A21" s="4" t="s">
        <v>13</v>
      </c>
      <c r="B21" s="5"/>
      <c r="C21" s="5"/>
      <c r="D21" s="6"/>
      <c r="E21" s="22">
        <v>2500</v>
      </c>
      <c r="F21" s="5"/>
      <c r="G21" s="5"/>
      <c r="H21" s="17"/>
      <c r="I21" s="5"/>
      <c r="J21" s="5"/>
      <c r="K21" s="5"/>
      <c r="L21" s="5"/>
      <c r="M21" s="6"/>
    </row>
    <row r="22" spans="1:20" x14ac:dyDescent="0.25">
      <c r="A22" s="23" t="s">
        <v>14</v>
      </c>
      <c r="B22" s="5" t="s">
        <v>15</v>
      </c>
      <c r="C22" s="5"/>
      <c r="D22" s="6"/>
      <c r="E22" s="22">
        <v>2500</v>
      </c>
      <c r="F22" s="5"/>
      <c r="G22" s="24"/>
      <c r="H22" s="17"/>
      <c r="I22" s="5"/>
      <c r="J22" s="5"/>
      <c r="K22" s="5"/>
      <c r="L22" s="5"/>
      <c r="M22" s="6"/>
    </row>
    <row r="23" spans="1:20" x14ac:dyDescent="0.25">
      <c r="A23" s="25" t="s">
        <v>14</v>
      </c>
      <c r="B23" s="12" t="s">
        <v>16</v>
      </c>
      <c r="C23" s="12"/>
      <c r="D23" s="14"/>
      <c r="E23" s="22">
        <v>2500</v>
      </c>
      <c r="F23" s="5"/>
      <c r="G23" s="5"/>
      <c r="H23" s="17"/>
      <c r="I23" s="5"/>
      <c r="J23" s="5"/>
      <c r="K23" s="5"/>
      <c r="L23" s="5"/>
      <c r="M23" s="6"/>
    </row>
    <row r="24" spans="1:20" x14ac:dyDescent="0.25">
      <c r="A24" s="23" t="s">
        <v>14</v>
      </c>
      <c r="B24" s="5" t="s">
        <v>17</v>
      </c>
      <c r="C24" s="5"/>
      <c r="D24" s="6"/>
      <c r="E24" s="22">
        <v>2500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406</v>
      </c>
      <c r="F30" s="5"/>
      <c r="G30" s="5"/>
      <c r="H30" s="17"/>
      <c r="I30" s="5"/>
      <c r="J30" s="5"/>
      <c r="K30" s="5"/>
      <c r="L30" s="5"/>
      <c r="M30" s="6"/>
    </row>
    <row r="31" spans="1:20" x14ac:dyDescent="0.25">
      <c r="A31" s="46" t="s">
        <v>22</v>
      </c>
      <c r="B31" s="46"/>
      <c r="C31" s="46"/>
      <c r="D31" s="46"/>
      <c r="E31" s="34">
        <v>2094</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2500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51" t="s">
        <v>64</v>
      </c>
      <c r="B37" s="51"/>
      <c r="C37" s="51"/>
      <c r="D37" s="51"/>
      <c r="E37" s="51"/>
      <c r="F37" s="51"/>
      <c r="G37" s="51"/>
      <c r="H37" s="51"/>
      <c r="I37" s="51"/>
      <c r="J37" s="51"/>
      <c r="K37" s="51"/>
      <c r="L37" s="51"/>
      <c r="M37" s="51"/>
    </row>
    <row r="38" spans="1:13" ht="15" customHeight="1" x14ac:dyDescent="0.25">
      <c r="A38" s="51"/>
      <c r="B38" s="51"/>
      <c r="C38" s="51"/>
      <c r="D38" s="51"/>
      <c r="E38" s="51"/>
      <c r="F38" s="51"/>
      <c r="G38" s="51"/>
      <c r="H38" s="51"/>
      <c r="I38" s="51"/>
      <c r="J38" s="51"/>
      <c r="K38" s="51"/>
      <c r="L38" s="51"/>
      <c r="M38" s="51"/>
    </row>
    <row r="39" spans="1:13" ht="15" customHeight="1" x14ac:dyDescent="0.25">
      <c r="A39" s="51"/>
      <c r="B39" s="51"/>
      <c r="C39" s="51"/>
      <c r="D39" s="51"/>
      <c r="E39" s="51"/>
      <c r="F39" s="51"/>
      <c r="G39" s="51"/>
      <c r="H39" s="51"/>
      <c r="I39" s="51"/>
      <c r="J39" s="51"/>
      <c r="K39" s="51"/>
      <c r="L39" s="51"/>
      <c r="M39" s="51"/>
    </row>
    <row r="40" spans="1:13" x14ac:dyDescent="0.25">
      <c r="A40" s="51"/>
      <c r="B40" s="51"/>
      <c r="C40" s="51"/>
      <c r="D40" s="51"/>
      <c r="E40" s="51"/>
      <c r="F40" s="51"/>
      <c r="G40" s="51"/>
      <c r="H40" s="51"/>
      <c r="I40" s="51"/>
      <c r="J40" s="51"/>
      <c r="K40" s="51"/>
      <c r="L40" s="51"/>
      <c r="M40" s="51"/>
    </row>
    <row r="41" spans="1:13" x14ac:dyDescent="0.25">
      <c r="A41" s="51"/>
      <c r="B41" s="51"/>
      <c r="C41" s="51"/>
      <c r="D41" s="51"/>
      <c r="E41" s="51"/>
      <c r="F41" s="51"/>
      <c r="G41" s="51"/>
      <c r="H41" s="51"/>
      <c r="I41" s="51"/>
      <c r="J41" s="51"/>
      <c r="K41" s="51"/>
      <c r="L41" s="51"/>
      <c r="M41" s="51"/>
    </row>
    <row r="42" spans="1:13" x14ac:dyDescent="0.25">
      <c r="A42" s="51"/>
      <c r="B42" s="51"/>
      <c r="C42" s="51"/>
      <c r="D42" s="51"/>
      <c r="E42" s="51"/>
      <c r="F42" s="51"/>
      <c r="G42" s="51"/>
      <c r="H42" s="51"/>
      <c r="I42" s="51"/>
      <c r="J42" s="51"/>
      <c r="K42" s="51"/>
      <c r="L42" s="51"/>
      <c r="M42" s="51"/>
    </row>
    <row r="43" spans="1:13" x14ac:dyDescent="0.25">
      <c r="A43" s="51"/>
      <c r="B43" s="51"/>
      <c r="C43" s="51"/>
      <c r="D43" s="51"/>
      <c r="E43" s="51"/>
      <c r="F43" s="51"/>
      <c r="G43" s="51"/>
      <c r="H43" s="51"/>
      <c r="I43" s="51"/>
      <c r="J43" s="51"/>
      <c r="K43" s="51"/>
      <c r="L43" s="51"/>
      <c r="M43" s="51"/>
    </row>
    <row r="44" spans="1:13" x14ac:dyDescent="0.25">
      <c r="A44" s="51"/>
      <c r="B44" s="51"/>
      <c r="C44" s="51"/>
      <c r="D44" s="51"/>
      <c r="E44" s="51"/>
      <c r="F44" s="51"/>
      <c r="G44" s="51"/>
      <c r="H44" s="51"/>
      <c r="I44" s="51"/>
      <c r="J44" s="51"/>
      <c r="K44" s="51"/>
      <c r="L44" s="51"/>
      <c r="M44" s="51"/>
    </row>
    <row r="45" spans="1:13" x14ac:dyDescent="0.25">
      <c r="A45" s="51"/>
      <c r="B45" s="51"/>
      <c r="C45" s="51"/>
      <c r="D45" s="51"/>
      <c r="E45" s="51"/>
      <c r="F45" s="51"/>
      <c r="G45" s="51"/>
      <c r="H45" s="51"/>
      <c r="I45" s="51"/>
      <c r="J45" s="51"/>
      <c r="K45" s="51"/>
      <c r="L45" s="51"/>
      <c r="M45" s="51"/>
    </row>
    <row r="46" spans="1:13" ht="105" customHeight="1" x14ac:dyDescent="0.25">
      <c r="A46" s="51"/>
      <c r="B46" s="51"/>
      <c r="C46" s="51"/>
      <c r="D46" s="51"/>
      <c r="E46" s="51"/>
      <c r="F46" s="51"/>
      <c r="G46" s="51"/>
      <c r="H46" s="51"/>
      <c r="I46" s="51"/>
      <c r="J46" s="51"/>
      <c r="K46" s="51"/>
      <c r="L46" s="51"/>
      <c r="M46" s="51"/>
    </row>
    <row r="47" spans="1:13"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'Kosárlabda Sz.'!K3+1</f>
        <v>6</v>
      </c>
    </row>
    <row r="4" spans="1:13" x14ac:dyDescent="0.25">
      <c r="J4" s="1" t="s">
        <v>3</v>
      </c>
      <c r="K4" s="3"/>
    </row>
    <row r="5" spans="1:13" x14ac:dyDescent="0.25">
      <c r="K5" s="2"/>
      <c r="L5" s="2"/>
      <c r="M5" s="2"/>
    </row>
    <row r="6" spans="1:13" x14ac:dyDescent="0.25">
      <c r="A6" s="4" t="s">
        <v>4</v>
      </c>
      <c r="B6" s="5"/>
      <c r="C6" s="5"/>
      <c r="D6" s="6"/>
      <c r="E6" s="48" t="s">
        <v>78</v>
      </c>
      <c r="F6" s="48"/>
      <c r="G6" s="48"/>
      <c r="H6" s="48"/>
      <c r="I6" s="48"/>
      <c r="J6" s="48"/>
      <c r="K6" s="48"/>
      <c r="L6" s="48"/>
      <c r="M6" s="48"/>
    </row>
    <row r="7" spans="1:13" x14ac:dyDescent="0.25">
      <c r="A7" s="4" t="s">
        <v>5</v>
      </c>
      <c r="B7" s="5"/>
      <c r="C7" s="5"/>
      <c r="D7" s="6"/>
      <c r="E7" s="48" t="s">
        <v>33</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t="s">
        <v>27</v>
      </c>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77</v>
      </c>
      <c r="F20" s="47"/>
      <c r="G20" s="47"/>
      <c r="H20" s="47"/>
      <c r="I20" s="47"/>
      <c r="J20" s="47"/>
      <c r="K20" s="47"/>
      <c r="L20" s="47"/>
      <c r="M20" s="47"/>
    </row>
    <row r="21" spans="1:20" x14ac:dyDescent="0.25">
      <c r="A21" s="4" t="s">
        <v>13</v>
      </c>
      <c r="B21" s="5"/>
      <c r="C21" s="5"/>
      <c r="D21" s="6"/>
      <c r="E21" s="22">
        <v>60000</v>
      </c>
      <c r="F21" s="5"/>
      <c r="G21" s="5"/>
      <c r="H21" s="17"/>
      <c r="I21" s="5"/>
      <c r="J21" s="5"/>
      <c r="K21" s="5"/>
      <c r="L21" s="5"/>
      <c r="M21" s="6"/>
    </row>
    <row r="22" spans="1:20" x14ac:dyDescent="0.25">
      <c r="A22" s="23" t="s">
        <v>14</v>
      </c>
      <c r="B22" s="5" t="s">
        <v>15</v>
      </c>
      <c r="C22" s="5"/>
      <c r="D22" s="6"/>
      <c r="E22" s="22">
        <v>27875</v>
      </c>
      <c r="F22" s="5"/>
      <c r="G22" s="24"/>
      <c r="H22" s="17"/>
      <c r="I22" s="5"/>
      <c r="J22" s="5"/>
      <c r="K22" s="5"/>
      <c r="L22" s="5"/>
      <c r="M22" s="6"/>
    </row>
    <row r="23" spans="1:20" x14ac:dyDescent="0.25">
      <c r="A23" s="25" t="s">
        <v>14</v>
      </c>
      <c r="B23" s="12" t="s">
        <v>16</v>
      </c>
      <c r="C23" s="12"/>
      <c r="D23" s="14"/>
      <c r="E23" s="22">
        <v>27875</v>
      </c>
      <c r="F23" s="5"/>
      <c r="G23" s="5"/>
      <c r="H23" s="17"/>
      <c r="I23" s="5"/>
      <c r="J23" s="5"/>
      <c r="K23" s="5"/>
      <c r="L23" s="5"/>
      <c r="M23" s="6"/>
    </row>
    <row r="24" spans="1:20" x14ac:dyDescent="0.25">
      <c r="A24" s="23" t="s">
        <v>14</v>
      </c>
      <c r="B24" s="5" t="s">
        <v>17</v>
      </c>
      <c r="C24" s="5"/>
      <c r="D24" s="6"/>
      <c r="E24" s="22">
        <v>60000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11343</v>
      </c>
      <c r="F30" s="5"/>
      <c r="G30" s="5"/>
      <c r="H30" s="17"/>
      <c r="I30" s="5"/>
      <c r="J30" s="5"/>
      <c r="K30" s="5"/>
      <c r="L30" s="5"/>
      <c r="M30" s="6"/>
    </row>
    <row r="31" spans="1:20" x14ac:dyDescent="0.25">
      <c r="A31" s="46" t="s">
        <v>22</v>
      </c>
      <c r="B31" s="46"/>
      <c r="C31" s="46"/>
      <c r="D31" s="46"/>
      <c r="E31" s="34">
        <v>15975</v>
      </c>
      <c r="F31" s="5"/>
      <c r="G31" s="5"/>
      <c r="H31" s="17"/>
      <c r="I31" s="5"/>
      <c r="J31" s="5"/>
      <c r="K31" s="5"/>
      <c r="L31" s="5"/>
      <c r="M31" s="6"/>
    </row>
    <row r="32" spans="1:20" x14ac:dyDescent="0.25">
      <c r="A32" s="46" t="s">
        <v>23</v>
      </c>
      <c r="B32" s="46"/>
      <c r="C32" s="46"/>
      <c r="D32" s="46"/>
      <c r="E32" s="34">
        <v>557</v>
      </c>
      <c r="F32" s="5"/>
      <c r="G32" s="5"/>
      <c r="H32" s="17"/>
      <c r="I32" s="5"/>
      <c r="J32" s="5"/>
      <c r="K32" s="5"/>
      <c r="L32" s="5"/>
      <c r="M32" s="6"/>
    </row>
    <row r="33" spans="1:13" x14ac:dyDescent="0.25">
      <c r="A33" s="47" t="s">
        <v>24</v>
      </c>
      <c r="B33" s="47"/>
      <c r="C33" s="47"/>
      <c r="D33" s="47"/>
      <c r="E33" s="22">
        <f>SUM(E30:E32)</f>
        <v>27875</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79</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89.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v>3</v>
      </c>
    </row>
    <row r="4" spans="1:13" x14ac:dyDescent="0.25">
      <c r="J4" s="1" t="s">
        <v>3</v>
      </c>
      <c r="K4" s="3"/>
    </row>
    <row r="5" spans="1:13" x14ac:dyDescent="0.25">
      <c r="K5" s="2"/>
      <c r="L5" s="2"/>
      <c r="M5" s="2"/>
    </row>
    <row r="6" spans="1:13" x14ac:dyDescent="0.25">
      <c r="A6" s="4" t="s">
        <v>4</v>
      </c>
      <c r="B6" s="5"/>
      <c r="C6" s="5"/>
      <c r="D6" s="6"/>
      <c r="E6" s="48" t="s">
        <v>28</v>
      </c>
      <c r="F6" s="48"/>
      <c r="G6" s="48"/>
      <c r="H6" s="48"/>
      <c r="I6" s="48"/>
      <c r="J6" s="48"/>
      <c r="K6" s="48"/>
      <c r="L6" s="48"/>
      <c r="M6" s="48"/>
    </row>
    <row r="7" spans="1:13" x14ac:dyDescent="0.25">
      <c r="A7" s="4" t="s">
        <v>5</v>
      </c>
      <c r="B7" s="5"/>
      <c r="C7" s="5"/>
      <c r="D7" s="6"/>
      <c r="E7" s="48" t="s">
        <v>29</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30</v>
      </c>
      <c r="F20" s="47"/>
      <c r="G20" s="47"/>
      <c r="H20" s="47"/>
      <c r="I20" s="47"/>
      <c r="J20" s="47"/>
      <c r="K20" s="47"/>
      <c r="L20" s="47"/>
      <c r="M20" s="47"/>
    </row>
    <row r="21" spans="1:20" x14ac:dyDescent="0.25">
      <c r="A21" s="4" t="s">
        <v>13</v>
      </c>
      <c r="B21" s="5"/>
      <c r="C21" s="5"/>
      <c r="D21" s="6"/>
      <c r="E21" s="22">
        <v>855</v>
      </c>
      <c r="F21" s="5"/>
      <c r="G21" s="5"/>
      <c r="H21" s="17"/>
      <c r="I21" s="5"/>
      <c r="J21" s="5"/>
      <c r="K21" s="5"/>
      <c r="L21" s="5"/>
      <c r="M21" s="6"/>
    </row>
    <row r="22" spans="1:20" x14ac:dyDescent="0.25">
      <c r="A22" s="23" t="s">
        <v>14</v>
      </c>
      <c r="B22" s="5" t="s">
        <v>15</v>
      </c>
      <c r="C22" s="5"/>
      <c r="D22" s="6"/>
      <c r="E22" s="22">
        <v>380</v>
      </c>
      <c r="F22" s="5"/>
      <c r="G22" s="24"/>
      <c r="H22" s="17"/>
      <c r="I22" s="5"/>
      <c r="J22" s="5"/>
      <c r="K22" s="5"/>
      <c r="L22" s="5"/>
      <c r="M22" s="6"/>
    </row>
    <row r="23" spans="1:20" x14ac:dyDescent="0.25">
      <c r="A23" s="25" t="s">
        <v>14</v>
      </c>
      <c r="B23" s="12" t="s">
        <v>16</v>
      </c>
      <c r="C23" s="12"/>
      <c r="D23" s="14"/>
      <c r="E23" s="22">
        <v>775</v>
      </c>
      <c r="F23" s="5"/>
      <c r="G23" s="5"/>
      <c r="H23" s="17"/>
      <c r="I23" s="5"/>
      <c r="J23" s="5"/>
      <c r="K23" s="5"/>
      <c r="L23" s="5"/>
      <c r="M23" s="6"/>
    </row>
    <row r="24" spans="1:20" x14ac:dyDescent="0.25">
      <c r="A24" s="23" t="s">
        <v>14</v>
      </c>
      <c r="B24" s="5" t="s">
        <v>17</v>
      </c>
      <c r="C24" s="5"/>
      <c r="D24" s="6"/>
      <c r="E24" s="22">
        <v>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86</v>
      </c>
      <c r="F30" s="5"/>
      <c r="G30" s="5"/>
      <c r="H30" s="17"/>
      <c r="I30" s="5"/>
      <c r="J30" s="5"/>
      <c r="K30" s="5"/>
      <c r="L30" s="5"/>
      <c r="M30" s="6"/>
    </row>
    <row r="31" spans="1:20" x14ac:dyDescent="0.25">
      <c r="A31" s="46" t="s">
        <v>22</v>
      </c>
      <c r="B31" s="46"/>
      <c r="C31" s="46"/>
      <c r="D31" s="46"/>
      <c r="E31" s="34">
        <v>689</v>
      </c>
      <c r="F31" s="5"/>
      <c r="G31" s="5"/>
      <c r="H31" s="17"/>
      <c r="I31" s="5"/>
      <c r="J31" s="5"/>
      <c r="K31" s="5"/>
      <c r="L31" s="5"/>
      <c r="M31" s="6"/>
    </row>
    <row r="32" spans="1:20" x14ac:dyDescent="0.25">
      <c r="A32" s="46" t="s">
        <v>23</v>
      </c>
      <c r="B32" s="46"/>
      <c r="C32" s="46"/>
      <c r="D32" s="46"/>
      <c r="E32" s="34"/>
      <c r="F32" s="5"/>
      <c r="G32" s="5"/>
      <c r="H32" s="17"/>
      <c r="I32" s="5"/>
      <c r="J32" s="5"/>
      <c r="K32" s="5"/>
      <c r="L32" s="5"/>
      <c r="M32" s="6"/>
    </row>
    <row r="33" spans="1:13" x14ac:dyDescent="0.25">
      <c r="A33" s="47" t="s">
        <v>24</v>
      </c>
      <c r="B33" s="47"/>
      <c r="C33" s="47"/>
      <c r="D33" s="47"/>
      <c r="E33" s="22">
        <f>SUM(E30:E32)</f>
        <v>775</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49</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'TVJ 60 milla'!K3+1</f>
        <v>7</v>
      </c>
    </row>
    <row r="4" spans="1:13" x14ac:dyDescent="0.25">
      <c r="J4" s="1" t="s">
        <v>3</v>
      </c>
      <c r="K4" s="3"/>
    </row>
    <row r="5" spans="1:13" x14ac:dyDescent="0.25">
      <c r="K5" s="2"/>
      <c r="L5" s="2"/>
      <c r="M5" s="2"/>
    </row>
    <row r="6" spans="1:13" x14ac:dyDescent="0.25">
      <c r="A6" s="4" t="s">
        <v>4</v>
      </c>
      <c r="B6" s="5"/>
      <c r="C6" s="5"/>
      <c r="D6" s="6"/>
      <c r="E6" s="48" t="s">
        <v>67</v>
      </c>
      <c r="F6" s="48"/>
      <c r="G6" s="48"/>
      <c r="H6" s="48"/>
      <c r="I6" s="48"/>
      <c r="J6" s="48"/>
      <c r="K6" s="48"/>
      <c r="L6" s="48"/>
      <c r="M6" s="48"/>
    </row>
    <row r="7" spans="1:13" x14ac:dyDescent="0.25">
      <c r="A7" s="4" t="s">
        <v>5</v>
      </c>
      <c r="B7" s="5"/>
      <c r="C7" s="5"/>
      <c r="D7" s="6"/>
      <c r="E7" s="48" t="s">
        <v>66</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72</v>
      </c>
      <c r="F20" s="47"/>
      <c r="G20" s="47"/>
      <c r="H20" s="47"/>
      <c r="I20" s="47"/>
      <c r="J20" s="47"/>
      <c r="K20" s="47"/>
      <c r="L20" s="47"/>
      <c r="M20" s="47"/>
    </row>
    <row r="21" spans="1:20" x14ac:dyDescent="0.25">
      <c r="A21" s="4" t="s">
        <v>13</v>
      </c>
      <c r="B21" s="5"/>
      <c r="C21" s="5"/>
      <c r="D21" s="6"/>
      <c r="E21" s="22">
        <v>1080</v>
      </c>
      <c r="F21" s="5"/>
      <c r="G21" s="5"/>
      <c r="H21" s="17"/>
      <c r="I21" s="5"/>
      <c r="J21" s="5"/>
      <c r="K21" s="5"/>
      <c r="L21" s="5"/>
      <c r="M21" s="6"/>
    </row>
    <row r="22" spans="1:20" x14ac:dyDescent="0.25">
      <c r="A22" s="23" t="s">
        <v>14</v>
      </c>
      <c r="B22" s="5" t="s">
        <v>15</v>
      </c>
      <c r="C22" s="5"/>
      <c r="D22" s="6"/>
      <c r="E22" s="22">
        <v>1080</v>
      </c>
      <c r="F22" s="5"/>
      <c r="G22" s="24"/>
      <c r="H22" s="17"/>
      <c r="I22" s="5"/>
      <c r="J22" s="5"/>
      <c r="K22" s="5"/>
      <c r="L22" s="5"/>
      <c r="M22" s="6"/>
    </row>
    <row r="23" spans="1:20" x14ac:dyDescent="0.25">
      <c r="A23" s="25" t="s">
        <v>14</v>
      </c>
      <c r="B23" s="12" t="s">
        <v>16</v>
      </c>
      <c r="C23" s="12"/>
      <c r="D23" s="14"/>
      <c r="E23" s="22">
        <v>1080</v>
      </c>
      <c r="F23" s="5"/>
      <c r="G23" s="5"/>
      <c r="H23" s="17"/>
      <c r="I23" s="5"/>
      <c r="J23" s="5"/>
      <c r="K23" s="5"/>
      <c r="L23" s="5"/>
      <c r="M23" s="6"/>
    </row>
    <row r="24" spans="1:20" x14ac:dyDescent="0.25">
      <c r="A24" s="23" t="s">
        <v>14</v>
      </c>
      <c r="B24" s="5" t="s">
        <v>17</v>
      </c>
      <c r="C24" s="5"/>
      <c r="D24" s="6"/>
      <c r="E24" s="22">
        <v>1080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82</v>
      </c>
      <c r="F30" s="5"/>
      <c r="G30" s="5"/>
      <c r="H30" s="17"/>
      <c r="I30" s="5"/>
      <c r="J30" s="5"/>
      <c r="K30" s="5"/>
      <c r="L30" s="5"/>
      <c r="M30" s="6"/>
    </row>
    <row r="31" spans="1:20" x14ac:dyDescent="0.25">
      <c r="A31" s="46" t="s">
        <v>22</v>
      </c>
      <c r="B31" s="46"/>
      <c r="C31" s="46"/>
      <c r="D31" s="46"/>
      <c r="E31" s="34">
        <v>998</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1080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68</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MK51"/>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'Családi Eü.'!K3+1</f>
        <v>8</v>
      </c>
    </row>
    <row r="4" spans="1:13" x14ac:dyDescent="0.25">
      <c r="J4" s="1" t="s">
        <v>3</v>
      </c>
      <c r="K4" s="3"/>
    </row>
    <row r="5" spans="1:13" x14ac:dyDescent="0.25">
      <c r="K5" s="2"/>
      <c r="L5" s="2"/>
      <c r="M5" s="2"/>
    </row>
    <row r="6" spans="1:13" x14ac:dyDescent="0.25">
      <c r="A6" s="4" t="s">
        <v>4</v>
      </c>
      <c r="B6" s="5"/>
      <c r="C6" s="5"/>
      <c r="D6" s="6"/>
      <c r="E6" s="48" t="s">
        <v>38</v>
      </c>
      <c r="F6" s="48"/>
      <c r="G6" s="48"/>
      <c r="H6" s="48"/>
      <c r="I6" s="48"/>
      <c r="J6" s="48"/>
      <c r="K6" s="48"/>
      <c r="L6" s="48"/>
      <c r="M6" s="48"/>
    </row>
    <row r="7" spans="1:13" x14ac:dyDescent="0.25">
      <c r="A7" s="4" t="s">
        <v>5</v>
      </c>
      <c r="B7" s="5"/>
      <c r="C7" s="5"/>
      <c r="D7" s="6"/>
      <c r="E7" s="48" t="s">
        <v>85</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t="s">
        <v>27</v>
      </c>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73</v>
      </c>
      <c r="F20" s="47"/>
      <c r="G20" s="47"/>
      <c r="H20" s="47"/>
      <c r="I20" s="47"/>
      <c r="J20" s="47"/>
      <c r="K20" s="47"/>
      <c r="L20" s="47"/>
      <c r="M20" s="47"/>
    </row>
    <row r="21" spans="1:20" x14ac:dyDescent="0.25">
      <c r="A21" s="4" t="s">
        <v>13</v>
      </c>
      <c r="B21" s="5"/>
      <c r="C21" s="5"/>
      <c r="D21" s="6"/>
      <c r="E21" s="22">
        <v>534</v>
      </c>
      <c r="F21" s="5"/>
      <c r="G21" s="5"/>
      <c r="H21" s="17"/>
      <c r="I21" s="5"/>
      <c r="J21" s="5"/>
      <c r="K21" s="5"/>
      <c r="L21" s="5"/>
      <c r="M21" s="6"/>
    </row>
    <row r="22" spans="1:20" x14ac:dyDescent="0.25">
      <c r="A22" s="23" t="s">
        <v>14</v>
      </c>
      <c r="B22" s="5" t="s">
        <v>15</v>
      </c>
      <c r="C22" s="5"/>
      <c r="D22" s="6"/>
      <c r="E22" s="22">
        <v>534</v>
      </c>
      <c r="F22" s="5"/>
      <c r="G22" s="24"/>
      <c r="H22" s="17"/>
      <c r="I22" s="5"/>
      <c r="J22" s="5"/>
      <c r="K22" s="5"/>
      <c r="L22" s="5"/>
      <c r="M22" s="6"/>
    </row>
    <row r="23" spans="1:20" x14ac:dyDescent="0.25">
      <c r="A23" s="25" t="s">
        <v>14</v>
      </c>
      <c r="B23" s="12" t="s">
        <v>16</v>
      </c>
      <c r="C23" s="12"/>
      <c r="D23" s="14"/>
      <c r="E23" s="22">
        <v>534</v>
      </c>
      <c r="F23" s="5"/>
      <c r="G23" s="5"/>
      <c r="H23" s="17"/>
      <c r="I23" s="5"/>
      <c r="J23" s="5"/>
      <c r="K23" s="5"/>
      <c r="L23" s="5"/>
      <c r="M23" s="6"/>
    </row>
    <row r="24" spans="1:20" x14ac:dyDescent="0.25">
      <c r="A24" s="23" t="s">
        <v>14</v>
      </c>
      <c r="B24" s="5" t="s">
        <v>17</v>
      </c>
      <c r="C24" s="5"/>
      <c r="D24" s="6"/>
      <c r="E24" s="22">
        <v>534</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534</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534</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80</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spans="2:2" ht="6.75" customHeight="1" x14ac:dyDescent="0.25"/>
    <row r="51" spans="2:2" x14ac:dyDescent="0.25">
      <c r="B51" s="1" t="s">
        <v>39</v>
      </c>
    </row>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K48"/>
  <sheetViews>
    <sheetView topLeftCell="A6"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025" x14ac:dyDescent="0.25">
      <c r="A1" s="43" t="s">
        <v>0</v>
      </c>
      <c r="B1" s="43"/>
      <c r="C1" s="43"/>
      <c r="D1" s="43"/>
      <c r="E1" s="43"/>
      <c r="F1" s="43"/>
      <c r="G1" s="43"/>
      <c r="H1" s="43"/>
      <c r="I1" s="43"/>
      <c r="J1" s="43"/>
      <c r="K1" s="43"/>
      <c r="L1" s="43"/>
      <c r="M1" s="43"/>
    </row>
    <row r="2" spans="1:1025" x14ac:dyDescent="0.25">
      <c r="A2" s="43" t="s">
        <v>1</v>
      </c>
      <c r="B2" s="43"/>
      <c r="C2" s="43"/>
      <c r="D2" s="43"/>
      <c r="E2" s="43"/>
      <c r="F2" s="43"/>
      <c r="G2" s="43"/>
      <c r="H2" s="43"/>
      <c r="I2" s="43"/>
      <c r="J2" s="43"/>
      <c r="K2" s="43"/>
      <c r="L2" s="43"/>
      <c r="M2" s="43"/>
    </row>
    <row r="3" spans="1:1025" x14ac:dyDescent="0.25">
      <c r="J3" s="1" t="s">
        <v>2</v>
      </c>
      <c r="K3" s="3">
        <f>'NAV 1%'!K3+1</f>
        <v>9</v>
      </c>
    </row>
    <row r="4" spans="1:1025" x14ac:dyDescent="0.25">
      <c r="J4" s="1" t="s">
        <v>3</v>
      </c>
      <c r="K4" s="3"/>
    </row>
    <row r="5" spans="1:1025" x14ac:dyDescent="0.25">
      <c r="K5" s="2"/>
      <c r="L5" s="2"/>
      <c r="M5" s="2"/>
    </row>
    <row r="6" spans="1:1025" ht="27.75" customHeight="1" x14ac:dyDescent="0.25">
      <c r="A6" s="4" t="s">
        <v>4</v>
      </c>
      <c r="B6" s="5"/>
      <c r="C6" s="5"/>
      <c r="D6" s="6"/>
      <c r="E6" s="52" t="s">
        <v>84</v>
      </c>
      <c r="F6" s="52"/>
      <c r="G6" s="52"/>
      <c r="H6" s="52"/>
      <c r="I6" s="52"/>
      <c r="J6" s="52"/>
      <c r="K6" s="52"/>
      <c r="L6" s="52"/>
      <c r="M6" s="52"/>
    </row>
    <row r="7" spans="1:1025" s="40" customFormat="1" x14ac:dyDescent="0.25">
      <c r="A7" s="4" t="s">
        <v>5</v>
      </c>
      <c r="B7" s="37"/>
      <c r="C7" s="37"/>
      <c r="D7" s="38"/>
      <c r="E7" s="52" t="s">
        <v>40</v>
      </c>
      <c r="F7" s="52"/>
      <c r="G7" s="52"/>
      <c r="H7" s="52"/>
      <c r="I7" s="52"/>
      <c r="J7" s="52"/>
      <c r="K7" s="52"/>
      <c r="L7" s="52"/>
      <c r="M7" s="52"/>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row>
    <row r="8" spans="1:1025" ht="6.75" customHeight="1" x14ac:dyDescent="0.25">
      <c r="A8" s="49" t="s">
        <v>6</v>
      </c>
      <c r="B8" s="49"/>
      <c r="C8" s="49"/>
      <c r="D8" s="8"/>
      <c r="E8" s="9"/>
      <c r="M8" s="10"/>
    </row>
    <row r="9" spans="1:1025" x14ac:dyDescent="0.25">
      <c r="A9" s="49"/>
      <c r="B9" s="49"/>
      <c r="C9" s="49"/>
      <c r="D9" s="8"/>
      <c r="E9" s="9" t="s">
        <v>7</v>
      </c>
      <c r="H9" s="7"/>
      <c r="M9" s="10"/>
    </row>
    <row r="10" spans="1:1025" ht="6.75" customHeight="1" x14ac:dyDescent="0.25">
      <c r="A10" s="49"/>
      <c r="B10" s="49"/>
      <c r="C10" s="49"/>
      <c r="D10" s="8"/>
      <c r="E10" s="11"/>
      <c r="F10" s="12"/>
      <c r="G10" s="12"/>
      <c r="H10" s="13"/>
      <c r="I10" s="12"/>
      <c r="J10" s="12"/>
      <c r="K10" s="12"/>
      <c r="L10" s="12"/>
      <c r="M10" s="14"/>
    </row>
    <row r="11" spans="1:1025" ht="6.75" customHeight="1" x14ac:dyDescent="0.25">
      <c r="A11" s="49"/>
      <c r="B11" s="49"/>
      <c r="C11" s="49"/>
      <c r="D11" s="8"/>
      <c r="E11" s="15"/>
      <c r="F11" s="16"/>
      <c r="G11" s="16"/>
      <c r="H11" s="17"/>
      <c r="I11" s="16"/>
      <c r="J11" s="16"/>
      <c r="K11" s="16"/>
      <c r="L11" s="16"/>
      <c r="M11" s="18"/>
    </row>
    <row r="12" spans="1:1025" x14ac:dyDescent="0.25">
      <c r="A12" s="49"/>
      <c r="B12" s="49"/>
      <c r="C12" s="49"/>
      <c r="D12" s="8"/>
      <c r="E12" s="9" t="s">
        <v>8</v>
      </c>
      <c r="H12" s="19"/>
      <c r="M12" s="10"/>
    </row>
    <row r="13" spans="1:1025" ht="6.75" customHeight="1" x14ac:dyDescent="0.25">
      <c r="A13" s="49"/>
      <c r="B13" s="49"/>
      <c r="C13" s="49"/>
      <c r="D13" s="8"/>
      <c r="E13" s="11"/>
      <c r="F13" s="12"/>
      <c r="G13" s="12"/>
      <c r="H13" s="13"/>
      <c r="I13" s="12"/>
      <c r="J13" s="12"/>
      <c r="K13" s="12"/>
      <c r="L13" s="12"/>
      <c r="M13" s="14"/>
    </row>
    <row r="14" spans="1:1025" ht="6.75" customHeight="1" x14ac:dyDescent="0.25">
      <c r="A14" s="49"/>
      <c r="B14" s="49"/>
      <c r="C14" s="49"/>
      <c r="D14" s="8"/>
      <c r="E14" s="15"/>
      <c r="F14" s="16"/>
      <c r="G14" s="16"/>
      <c r="H14" s="17"/>
      <c r="I14" s="16"/>
      <c r="J14" s="16"/>
      <c r="K14" s="16"/>
      <c r="L14" s="16"/>
      <c r="M14" s="18"/>
    </row>
    <row r="15" spans="1:1025" x14ac:dyDescent="0.25">
      <c r="A15" s="49"/>
      <c r="B15" s="49"/>
      <c r="C15" s="49"/>
      <c r="D15" s="8"/>
      <c r="E15" s="9" t="s">
        <v>9</v>
      </c>
      <c r="H15" s="19"/>
      <c r="M15" s="10"/>
    </row>
    <row r="16" spans="1:1025"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t="s">
        <v>27</v>
      </c>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55</v>
      </c>
      <c r="F20" s="47"/>
      <c r="G20" s="47"/>
      <c r="H20" s="47"/>
      <c r="I20" s="47"/>
      <c r="J20" s="47"/>
      <c r="K20" s="47"/>
      <c r="L20" s="47"/>
      <c r="M20" s="47"/>
    </row>
    <row r="21" spans="1:20" x14ac:dyDescent="0.25">
      <c r="A21" s="4" t="s">
        <v>13</v>
      </c>
      <c r="B21" s="5"/>
      <c r="C21" s="5"/>
      <c r="D21" s="6"/>
      <c r="E21" s="22">
        <v>2000</v>
      </c>
      <c r="F21" s="5"/>
      <c r="G21" s="5"/>
      <c r="H21" s="17"/>
      <c r="I21" s="5"/>
      <c r="J21" s="5"/>
      <c r="K21" s="5"/>
      <c r="L21" s="5"/>
      <c r="M21" s="6"/>
    </row>
    <row r="22" spans="1:20" x14ac:dyDescent="0.25">
      <c r="A22" s="23" t="s">
        <v>14</v>
      </c>
      <c r="B22" s="5" t="s">
        <v>15</v>
      </c>
      <c r="C22" s="5"/>
      <c r="D22" s="6"/>
      <c r="E22" s="22">
        <v>2000</v>
      </c>
      <c r="F22" s="5"/>
      <c r="G22" s="24"/>
      <c r="H22" s="17"/>
      <c r="I22" s="5"/>
      <c r="J22" s="5"/>
      <c r="K22" s="5"/>
      <c r="L22" s="5"/>
      <c r="M22" s="6"/>
    </row>
    <row r="23" spans="1:20" x14ac:dyDescent="0.25">
      <c r="A23" s="25" t="s">
        <v>14</v>
      </c>
      <c r="B23" s="12" t="s">
        <v>16</v>
      </c>
      <c r="C23" s="12"/>
      <c r="D23" s="14"/>
      <c r="E23" s="22">
        <v>2000</v>
      </c>
      <c r="F23" s="5"/>
      <c r="G23" s="5"/>
      <c r="H23" s="17"/>
      <c r="I23" s="5"/>
      <c r="J23" s="5"/>
      <c r="K23" s="5"/>
      <c r="L23" s="5"/>
      <c r="M23" s="6"/>
    </row>
    <row r="24" spans="1:20" x14ac:dyDescent="0.25">
      <c r="A24" s="23" t="s">
        <v>14</v>
      </c>
      <c r="B24" s="5" t="s">
        <v>17</v>
      </c>
      <c r="C24" s="5"/>
      <c r="D24" s="6"/>
      <c r="E24" s="22">
        <v>2000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160</v>
      </c>
      <c r="F30" s="5"/>
      <c r="G30" s="5"/>
      <c r="H30" s="17"/>
      <c r="I30" s="5"/>
      <c r="J30" s="5"/>
      <c r="K30" s="5"/>
      <c r="L30" s="5"/>
      <c r="M30" s="6"/>
    </row>
    <row r="31" spans="1:20" x14ac:dyDescent="0.25">
      <c r="A31" s="46" t="s">
        <v>22</v>
      </c>
      <c r="B31" s="46"/>
      <c r="C31" s="46"/>
      <c r="D31" s="46"/>
      <c r="E31" s="34">
        <v>1840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2000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51" t="s">
        <v>65</v>
      </c>
      <c r="B37" s="51"/>
      <c r="C37" s="51"/>
      <c r="D37" s="51"/>
      <c r="E37" s="51"/>
      <c r="F37" s="51"/>
      <c r="G37" s="51"/>
      <c r="H37" s="51"/>
      <c r="I37" s="51"/>
      <c r="J37" s="51"/>
      <c r="K37" s="51"/>
      <c r="L37" s="51"/>
      <c r="M37" s="51"/>
    </row>
    <row r="38" spans="1:13" ht="15" customHeight="1" x14ac:dyDescent="0.25">
      <c r="A38" s="51"/>
      <c r="B38" s="51"/>
      <c r="C38" s="51"/>
      <c r="D38" s="51"/>
      <c r="E38" s="51"/>
      <c r="F38" s="51"/>
      <c r="G38" s="51"/>
      <c r="H38" s="51"/>
      <c r="I38" s="51"/>
      <c r="J38" s="51"/>
      <c r="K38" s="51"/>
      <c r="L38" s="51"/>
      <c r="M38" s="51"/>
    </row>
    <row r="39" spans="1:13" ht="15" customHeight="1" x14ac:dyDescent="0.25">
      <c r="A39" s="51"/>
      <c r="B39" s="51"/>
      <c r="C39" s="51"/>
      <c r="D39" s="51"/>
      <c r="E39" s="51"/>
      <c r="F39" s="51"/>
      <c r="G39" s="51"/>
      <c r="H39" s="51"/>
      <c r="I39" s="51"/>
      <c r="J39" s="51"/>
      <c r="K39" s="51"/>
      <c r="L39" s="51"/>
      <c r="M39" s="51"/>
    </row>
    <row r="40" spans="1:13" x14ac:dyDescent="0.25">
      <c r="A40" s="51"/>
      <c r="B40" s="51"/>
      <c r="C40" s="51"/>
      <c r="D40" s="51"/>
      <c r="E40" s="51"/>
      <c r="F40" s="51"/>
      <c r="G40" s="51"/>
      <c r="H40" s="51"/>
      <c r="I40" s="51"/>
      <c r="J40" s="51"/>
      <c r="K40" s="51"/>
      <c r="L40" s="51"/>
      <c r="M40" s="51"/>
    </row>
    <row r="41" spans="1:13" x14ac:dyDescent="0.25">
      <c r="A41" s="51"/>
      <c r="B41" s="51"/>
      <c r="C41" s="51"/>
      <c r="D41" s="51"/>
      <c r="E41" s="51"/>
      <c r="F41" s="51"/>
      <c r="G41" s="51"/>
      <c r="H41" s="51"/>
      <c r="I41" s="51"/>
      <c r="J41" s="51"/>
      <c r="K41" s="51"/>
      <c r="L41" s="51"/>
      <c r="M41" s="51"/>
    </row>
    <row r="42" spans="1:13" x14ac:dyDescent="0.25">
      <c r="A42" s="51"/>
      <c r="B42" s="51"/>
      <c r="C42" s="51"/>
      <c r="D42" s="51"/>
      <c r="E42" s="51"/>
      <c r="F42" s="51"/>
      <c r="G42" s="51"/>
      <c r="H42" s="51"/>
      <c r="I42" s="51"/>
      <c r="J42" s="51"/>
      <c r="K42" s="51"/>
      <c r="L42" s="51"/>
      <c r="M42" s="51"/>
    </row>
    <row r="43" spans="1:13" x14ac:dyDescent="0.25">
      <c r="A43" s="51"/>
      <c r="B43" s="51"/>
      <c r="C43" s="51"/>
      <c r="D43" s="51"/>
      <c r="E43" s="51"/>
      <c r="F43" s="51"/>
      <c r="G43" s="51"/>
      <c r="H43" s="51"/>
      <c r="I43" s="51"/>
      <c r="J43" s="51"/>
      <c r="K43" s="51"/>
      <c r="L43" s="51"/>
      <c r="M43" s="51"/>
    </row>
    <row r="44" spans="1:13" ht="11.25" customHeight="1" x14ac:dyDescent="0.25">
      <c r="A44" s="51"/>
      <c r="B44" s="51"/>
      <c r="C44" s="51"/>
      <c r="D44" s="51"/>
      <c r="E44" s="51"/>
      <c r="F44" s="51"/>
      <c r="G44" s="51"/>
      <c r="H44" s="51"/>
      <c r="I44" s="51"/>
      <c r="J44" s="51"/>
      <c r="K44" s="51"/>
      <c r="L44" s="51"/>
      <c r="M44" s="51"/>
    </row>
    <row r="45" spans="1:13" x14ac:dyDescent="0.25">
      <c r="A45" s="51"/>
      <c r="B45" s="51"/>
      <c r="C45" s="51"/>
      <c r="D45" s="51"/>
      <c r="E45" s="51"/>
      <c r="F45" s="51"/>
      <c r="G45" s="51"/>
      <c r="H45" s="51"/>
      <c r="I45" s="51"/>
      <c r="J45" s="51"/>
      <c r="K45" s="51"/>
      <c r="L45" s="51"/>
      <c r="M45" s="51"/>
    </row>
    <row r="46" spans="1:13" x14ac:dyDescent="0.25">
      <c r="A46" s="51"/>
      <c r="B46" s="51"/>
      <c r="C46" s="51"/>
      <c r="D46" s="51"/>
      <c r="E46" s="51"/>
      <c r="F46" s="51"/>
      <c r="G46" s="51"/>
      <c r="H46" s="51"/>
      <c r="I46" s="51"/>
      <c r="J46" s="51"/>
      <c r="K46" s="51"/>
      <c r="L46" s="51"/>
      <c r="M46" s="51"/>
    </row>
    <row r="47" spans="1:13"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49"/>
  <sheetViews>
    <sheetView zoomScaleNormal="100" workbookViewId="0">
      <selection activeCell="K3" sqref="K3"/>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v>6</v>
      </c>
    </row>
    <row r="4" spans="1:13" x14ac:dyDescent="0.25">
      <c r="J4" s="1" t="s">
        <v>3</v>
      </c>
      <c r="K4" s="3"/>
    </row>
    <row r="5" spans="1:13" x14ac:dyDescent="0.25">
      <c r="K5" s="2"/>
      <c r="L5" s="2"/>
      <c r="M5" s="2"/>
    </row>
    <row r="6" spans="1:13" x14ac:dyDescent="0.25">
      <c r="A6" s="4" t="s">
        <v>4</v>
      </c>
      <c r="B6" s="5"/>
      <c r="C6" s="5"/>
      <c r="D6" s="6"/>
      <c r="E6" s="48" t="s">
        <v>51</v>
      </c>
      <c r="F6" s="48"/>
      <c r="G6" s="48"/>
      <c r="H6" s="48"/>
      <c r="I6" s="48"/>
      <c r="J6" s="48"/>
      <c r="K6" s="48"/>
      <c r="L6" s="48"/>
      <c r="M6" s="48"/>
    </row>
    <row r="7" spans="1:13" x14ac:dyDescent="0.25">
      <c r="A7" s="4" t="s">
        <v>5</v>
      </c>
      <c r="B7" s="5"/>
      <c r="C7" s="5"/>
      <c r="D7" s="6"/>
      <c r="E7" s="48" t="s">
        <v>36</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54" t="s">
        <v>37</v>
      </c>
      <c r="F20" s="54"/>
      <c r="G20" s="54"/>
      <c r="H20" s="54"/>
      <c r="I20" s="54"/>
      <c r="J20" s="54"/>
      <c r="K20" s="54"/>
      <c r="L20" s="54"/>
      <c r="M20" s="54"/>
    </row>
    <row r="21" spans="1:20" x14ac:dyDescent="0.25">
      <c r="A21" s="4" t="s">
        <v>13</v>
      </c>
      <c r="B21" s="5"/>
      <c r="C21" s="5"/>
      <c r="D21" s="6"/>
      <c r="E21" s="41">
        <v>757</v>
      </c>
      <c r="F21" s="5"/>
      <c r="G21" s="5"/>
      <c r="H21" s="17"/>
      <c r="I21" s="5"/>
      <c r="J21" s="5"/>
      <c r="K21" s="5"/>
      <c r="L21" s="5"/>
      <c r="M21" s="6"/>
    </row>
    <row r="22" spans="1:20" x14ac:dyDescent="0.25">
      <c r="A22" s="23" t="s">
        <v>14</v>
      </c>
      <c r="B22" s="5" t="s">
        <v>15</v>
      </c>
      <c r="C22" s="5"/>
      <c r="D22" s="6"/>
      <c r="E22" s="41">
        <v>681</v>
      </c>
      <c r="F22" s="5"/>
      <c r="G22" s="24"/>
      <c r="H22" s="17"/>
      <c r="I22" s="5"/>
      <c r="J22" s="5"/>
      <c r="K22" s="5"/>
      <c r="L22" s="5"/>
      <c r="M22" s="6"/>
    </row>
    <row r="23" spans="1:20" x14ac:dyDescent="0.25">
      <c r="A23" s="25" t="s">
        <v>14</v>
      </c>
      <c r="B23" s="12" t="s">
        <v>16</v>
      </c>
      <c r="C23" s="12"/>
      <c r="D23" s="14"/>
      <c r="E23" s="41">
        <v>734</v>
      </c>
      <c r="F23" s="5"/>
      <c r="G23" s="5"/>
      <c r="H23" s="17"/>
      <c r="I23" s="5"/>
      <c r="J23" s="5"/>
      <c r="K23" s="5"/>
      <c r="L23" s="5"/>
      <c r="M23" s="6"/>
    </row>
    <row r="24" spans="1:20" x14ac:dyDescent="0.25">
      <c r="A24" s="23" t="s">
        <v>14</v>
      </c>
      <c r="B24" s="5" t="s">
        <v>17</v>
      </c>
      <c r="C24" s="5"/>
      <c r="D24" s="6"/>
      <c r="E24" s="41">
        <v>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c r="F30" s="5"/>
      <c r="G30" s="5"/>
      <c r="H30" s="17"/>
      <c r="I30" s="5"/>
      <c r="J30" s="5"/>
      <c r="K30" s="5"/>
      <c r="L30" s="5"/>
      <c r="M30" s="6"/>
    </row>
    <row r="31" spans="1:20" x14ac:dyDescent="0.25">
      <c r="A31" s="46" t="s">
        <v>22</v>
      </c>
      <c r="B31" s="46"/>
      <c r="C31" s="46"/>
      <c r="D31" s="46"/>
      <c r="E31" s="42">
        <v>614</v>
      </c>
      <c r="F31" s="5"/>
      <c r="G31" s="5"/>
      <c r="H31" s="17"/>
      <c r="I31" s="5"/>
      <c r="J31" s="5"/>
      <c r="K31" s="5"/>
      <c r="L31" s="5"/>
      <c r="M31" s="6"/>
    </row>
    <row r="32" spans="1:20" x14ac:dyDescent="0.25">
      <c r="A32" s="46" t="s">
        <v>23</v>
      </c>
      <c r="B32" s="46"/>
      <c r="C32" s="46"/>
      <c r="D32" s="46"/>
      <c r="E32" s="42">
        <v>120</v>
      </c>
      <c r="F32" s="5"/>
      <c r="G32" s="5"/>
      <c r="H32" s="17"/>
      <c r="I32" s="5"/>
      <c r="J32" s="5"/>
      <c r="K32" s="5"/>
      <c r="L32" s="5"/>
      <c r="M32" s="6"/>
    </row>
    <row r="33" spans="1:13" x14ac:dyDescent="0.25">
      <c r="A33" s="47" t="s">
        <v>24</v>
      </c>
      <c r="B33" s="47"/>
      <c r="C33" s="47"/>
      <c r="D33" s="47"/>
      <c r="E33" s="22">
        <f>SUM(E30:E32)</f>
        <v>734</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53" t="s">
        <v>53</v>
      </c>
      <c r="B37" s="53"/>
      <c r="C37" s="53"/>
      <c r="D37" s="53"/>
      <c r="E37" s="53"/>
      <c r="F37" s="53"/>
      <c r="G37" s="53"/>
      <c r="H37" s="53"/>
      <c r="I37" s="53"/>
      <c r="J37" s="53"/>
      <c r="K37" s="53"/>
      <c r="L37" s="53"/>
      <c r="M37" s="53"/>
    </row>
    <row r="38" spans="1:13" ht="15" customHeight="1" x14ac:dyDescent="0.25">
      <c r="A38" s="53"/>
      <c r="B38" s="53"/>
      <c r="C38" s="53"/>
      <c r="D38" s="53"/>
      <c r="E38" s="53"/>
      <c r="F38" s="53"/>
      <c r="G38" s="53"/>
      <c r="H38" s="53"/>
      <c r="I38" s="53"/>
      <c r="J38" s="53"/>
      <c r="K38" s="53"/>
      <c r="L38" s="53"/>
      <c r="M38" s="53"/>
    </row>
    <row r="39" spans="1:13" ht="52.15" customHeight="1" x14ac:dyDescent="0.25">
      <c r="A39" s="53"/>
      <c r="B39" s="53"/>
      <c r="C39" s="53"/>
      <c r="D39" s="53"/>
      <c r="E39" s="53"/>
      <c r="F39" s="53"/>
      <c r="G39" s="53"/>
      <c r="H39" s="53"/>
      <c r="I39" s="53"/>
      <c r="J39" s="53"/>
      <c r="K39" s="53"/>
      <c r="L39" s="53"/>
      <c r="M39" s="53"/>
    </row>
    <row r="40" spans="1:13" ht="2.4500000000000002" customHeight="1" x14ac:dyDescent="0.25">
      <c r="A40" s="53"/>
      <c r="B40" s="53"/>
      <c r="C40" s="53"/>
      <c r="D40" s="53"/>
      <c r="E40" s="53"/>
      <c r="F40" s="53"/>
      <c r="G40" s="53"/>
      <c r="H40" s="53"/>
      <c r="I40" s="53"/>
      <c r="J40" s="53"/>
      <c r="K40" s="53"/>
      <c r="L40" s="53"/>
      <c r="M40" s="53"/>
    </row>
    <row r="41" spans="1:13" hidden="1" x14ac:dyDescent="0.25">
      <c r="A41" s="53"/>
      <c r="B41" s="53"/>
      <c r="C41" s="53"/>
      <c r="D41" s="53"/>
      <c r="E41" s="53"/>
      <c r="F41" s="53"/>
      <c r="G41" s="53"/>
      <c r="H41" s="53"/>
      <c r="I41" s="53"/>
      <c r="J41" s="53"/>
      <c r="K41" s="53"/>
      <c r="L41" s="53"/>
      <c r="M41" s="53"/>
    </row>
    <row r="42" spans="1:13" hidden="1" x14ac:dyDescent="0.25">
      <c r="A42" s="53"/>
      <c r="B42" s="53"/>
      <c r="C42" s="53"/>
      <c r="D42" s="53"/>
      <c r="E42" s="53"/>
      <c r="F42" s="53"/>
      <c r="G42" s="53"/>
      <c r="H42" s="53"/>
      <c r="I42" s="53"/>
      <c r="J42" s="53"/>
      <c r="K42" s="53"/>
      <c r="L42" s="53"/>
      <c r="M42" s="53"/>
    </row>
    <row r="43" spans="1:13" hidden="1" x14ac:dyDescent="0.25">
      <c r="A43" s="53"/>
      <c r="B43" s="53"/>
      <c r="C43" s="53"/>
      <c r="D43" s="53"/>
      <c r="E43" s="53"/>
      <c r="F43" s="53"/>
      <c r="G43" s="53"/>
      <c r="H43" s="53"/>
      <c r="I43" s="53"/>
      <c r="J43" s="53"/>
      <c r="K43" s="53"/>
      <c r="L43" s="53"/>
      <c r="M43" s="53"/>
    </row>
    <row r="44" spans="1:13" ht="10.9" hidden="1" customHeight="1" x14ac:dyDescent="0.25">
      <c r="A44" s="53"/>
      <c r="B44" s="53"/>
      <c r="C44" s="53"/>
      <c r="D44" s="53"/>
      <c r="E44" s="53"/>
      <c r="F44" s="53"/>
      <c r="G44" s="53"/>
      <c r="H44" s="53"/>
      <c r="I44" s="53"/>
      <c r="J44" s="53"/>
      <c r="K44" s="53"/>
      <c r="L44" s="53"/>
      <c r="M44" s="53"/>
    </row>
    <row r="45" spans="1:13" hidden="1" x14ac:dyDescent="0.25">
      <c r="A45" s="53"/>
      <c r="B45" s="53"/>
      <c r="C45" s="53"/>
      <c r="D45" s="53"/>
      <c r="E45" s="53"/>
      <c r="F45" s="53"/>
      <c r="G45" s="53"/>
      <c r="H45" s="53"/>
      <c r="I45" s="53"/>
      <c r="J45" s="53"/>
      <c r="K45" s="53"/>
      <c r="L45" s="53"/>
      <c r="M45" s="53"/>
    </row>
    <row r="46" spans="1:13" ht="20.25" customHeight="1" x14ac:dyDescent="0.25">
      <c r="A46" s="53"/>
      <c r="B46" s="53"/>
      <c r="C46" s="53"/>
      <c r="D46" s="53"/>
      <c r="E46" s="53"/>
      <c r="F46" s="53"/>
      <c r="G46" s="53"/>
      <c r="H46" s="53"/>
      <c r="I46" s="53"/>
      <c r="J46" s="53"/>
      <c r="K46" s="53"/>
      <c r="L46" s="53"/>
      <c r="M46" s="53"/>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v>7</v>
      </c>
    </row>
    <row r="4" spans="1:13" x14ac:dyDescent="0.25">
      <c r="J4" s="1" t="s">
        <v>3</v>
      </c>
      <c r="K4" s="3"/>
    </row>
    <row r="5" spans="1:13" x14ac:dyDescent="0.25">
      <c r="K5" s="2"/>
      <c r="L5" s="2"/>
      <c r="M5" s="2"/>
    </row>
    <row r="6" spans="1:13" x14ac:dyDescent="0.25">
      <c r="A6" s="4" t="s">
        <v>4</v>
      </c>
      <c r="B6" s="5"/>
      <c r="C6" s="5"/>
      <c r="D6" s="6"/>
      <c r="E6" s="48" t="s">
        <v>52</v>
      </c>
      <c r="F6" s="48"/>
      <c r="G6" s="48"/>
      <c r="H6" s="48"/>
      <c r="I6" s="48"/>
      <c r="J6" s="48"/>
      <c r="K6" s="48"/>
      <c r="L6" s="48"/>
      <c r="M6" s="48"/>
    </row>
    <row r="7" spans="1:13" x14ac:dyDescent="0.25">
      <c r="A7" s="4" t="s">
        <v>5</v>
      </c>
      <c r="B7" s="5"/>
      <c r="C7" s="5"/>
      <c r="D7" s="6"/>
      <c r="E7" s="48" t="s">
        <v>36</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37</v>
      </c>
      <c r="F20" s="47"/>
      <c r="G20" s="47"/>
      <c r="H20" s="47"/>
      <c r="I20" s="47"/>
      <c r="J20" s="47"/>
      <c r="K20" s="47"/>
      <c r="L20" s="47"/>
      <c r="M20" s="47"/>
    </row>
    <row r="21" spans="1:20" x14ac:dyDescent="0.25">
      <c r="A21" s="4" t="s">
        <v>13</v>
      </c>
      <c r="B21" s="5"/>
      <c r="C21" s="5"/>
      <c r="D21" s="6"/>
      <c r="E21" s="22">
        <v>757</v>
      </c>
      <c r="F21" s="5"/>
      <c r="G21" s="5"/>
      <c r="H21" s="17"/>
      <c r="I21" s="5"/>
      <c r="J21" s="5"/>
      <c r="K21" s="5"/>
      <c r="L21" s="5"/>
      <c r="M21" s="6"/>
    </row>
    <row r="22" spans="1:20" x14ac:dyDescent="0.25">
      <c r="A22" s="23" t="s">
        <v>14</v>
      </c>
      <c r="B22" s="5" t="s">
        <v>15</v>
      </c>
      <c r="C22" s="5"/>
      <c r="D22" s="6"/>
      <c r="E22" s="22">
        <v>681</v>
      </c>
      <c r="F22" s="5"/>
      <c r="G22" s="24"/>
      <c r="H22" s="17"/>
      <c r="I22" s="5"/>
      <c r="J22" s="5"/>
      <c r="K22" s="5"/>
      <c r="L22" s="5"/>
      <c r="M22" s="6"/>
    </row>
    <row r="23" spans="1:20" x14ac:dyDescent="0.25">
      <c r="A23" s="25" t="s">
        <v>14</v>
      </c>
      <c r="B23" s="12" t="s">
        <v>16</v>
      </c>
      <c r="C23" s="12"/>
      <c r="D23" s="14"/>
      <c r="E23" s="22">
        <v>757</v>
      </c>
      <c r="F23" s="5"/>
      <c r="G23" s="5"/>
      <c r="H23" s="17"/>
      <c r="I23" s="5"/>
      <c r="J23" s="5"/>
      <c r="K23" s="5"/>
      <c r="L23" s="5"/>
      <c r="M23" s="6"/>
    </row>
    <row r="24" spans="1:20" x14ac:dyDescent="0.25">
      <c r="A24" s="23" t="s">
        <v>14</v>
      </c>
      <c r="B24" s="5" t="s">
        <v>17</v>
      </c>
      <c r="C24" s="5"/>
      <c r="D24" s="6"/>
      <c r="E24" s="22">
        <v>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27</v>
      </c>
      <c r="F30" s="5"/>
      <c r="G30" s="5"/>
      <c r="H30" s="17"/>
      <c r="I30" s="5"/>
      <c r="J30" s="5"/>
      <c r="K30" s="5"/>
      <c r="L30" s="5"/>
      <c r="M30" s="6"/>
    </row>
    <row r="31" spans="1:20" x14ac:dyDescent="0.25">
      <c r="A31" s="46" t="s">
        <v>22</v>
      </c>
      <c r="B31" s="46"/>
      <c r="C31" s="46"/>
      <c r="D31" s="46"/>
      <c r="E31" s="34">
        <v>730</v>
      </c>
      <c r="F31" s="5"/>
      <c r="G31" s="5"/>
      <c r="H31" s="17"/>
      <c r="I31" s="5"/>
      <c r="J31" s="5"/>
      <c r="K31" s="5"/>
      <c r="L31" s="5"/>
      <c r="M31" s="6"/>
    </row>
    <row r="32" spans="1:20" x14ac:dyDescent="0.25">
      <c r="A32" s="46" t="s">
        <v>23</v>
      </c>
      <c r="B32" s="46"/>
      <c r="C32" s="46"/>
      <c r="D32" s="46"/>
      <c r="E32" s="34"/>
      <c r="F32" s="5"/>
      <c r="G32" s="5"/>
      <c r="H32" s="17"/>
      <c r="I32" s="5"/>
      <c r="J32" s="5"/>
      <c r="K32" s="5"/>
      <c r="L32" s="5"/>
      <c r="M32" s="6"/>
    </row>
    <row r="33" spans="1:13" x14ac:dyDescent="0.25">
      <c r="A33" s="47" t="s">
        <v>24</v>
      </c>
      <c r="B33" s="47"/>
      <c r="C33" s="47"/>
      <c r="D33" s="47"/>
      <c r="E33" s="22">
        <f>SUM(E30:E32)</f>
        <v>757</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50</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'Úszó szövetség'!K3+1</f>
        <v>10</v>
      </c>
    </row>
    <row r="4" spans="1:13" x14ac:dyDescent="0.25">
      <c r="J4" s="1" t="s">
        <v>3</v>
      </c>
      <c r="K4" s="3"/>
    </row>
    <row r="5" spans="1:13" x14ac:dyDescent="0.25">
      <c r="K5" s="2"/>
      <c r="L5" s="2"/>
      <c r="M5" s="2"/>
    </row>
    <row r="6" spans="1:13" x14ac:dyDescent="0.25">
      <c r="A6" s="4" t="s">
        <v>4</v>
      </c>
      <c r="B6" s="5"/>
      <c r="C6" s="5"/>
      <c r="D6" s="6"/>
      <c r="E6" s="48" t="s">
        <v>81</v>
      </c>
      <c r="F6" s="48"/>
      <c r="G6" s="48"/>
      <c r="H6" s="48"/>
      <c r="I6" s="48"/>
      <c r="J6" s="48"/>
      <c r="K6" s="48"/>
      <c r="L6" s="48"/>
      <c r="M6" s="48"/>
    </row>
    <row r="7" spans="1:13" x14ac:dyDescent="0.25">
      <c r="A7" s="4" t="s">
        <v>5</v>
      </c>
      <c r="B7" s="5"/>
      <c r="C7" s="5"/>
      <c r="D7" s="6"/>
      <c r="E7" s="48" t="s">
        <v>82</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88</v>
      </c>
      <c r="F20" s="47"/>
      <c r="G20" s="47"/>
      <c r="H20" s="47"/>
      <c r="I20" s="47"/>
      <c r="J20" s="47"/>
      <c r="K20" s="47"/>
      <c r="L20" s="47"/>
      <c r="M20" s="47"/>
    </row>
    <row r="21" spans="1:20" x14ac:dyDescent="0.25">
      <c r="A21" s="4" t="s">
        <v>13</v>
      </c>
      <c r="B21" s="5"/>
      <c r="C21" s="5"/>
      <c r="D21" s="6"/>
      <c r="E21" s="22">
        <v>628</v>
      </c>
      <c r="F21" s="5"/>
      <c r="G21" s="5"/>
      <c r="H21" s="17"/>
      <c r="I21" s="5"/>
      <c r="J21" s="35"/>
      <c r="K21" s="5"/>
      <c r="L21" s="5"/>
      <c r="M21" s="6"/>
    </row>
    <row r="22" spans="1:20" x14ac:dyDescent="0.25">
      <c r="A22" s="23" t="s">
        <v>14</v>
      </c>
      <c r="B22" s="5" t="s">
        <v>15</v>
      </c>
      <c r="C22" s="5"/>
      <c r="D22" s="6"/>
      <c r="E22" s="22">
        <v>628</v>
      </c>
      <c r="F22" s="5"/>
      <c r="G22" s="24"/>
      <c r="H22" s="17"/>
      <c r="I22" s="5"/>
      <c r="J22" s="35"/>
      <c r="K22" s="5"/>
      <c r="L22" s="5"/>
      <c r="M22" s="6"/>
    </row>
    <row r="23" spans="1:20" x14ac:dyDescent="0.25">
      <c r="A23" s="25" t="s">
        <v>14</v>
      </c>
      <c r="B23" s="12" t="s">
        <v>16</v>
      </c>
      <c r="C23" s="12"/>
      <c r="D23" s="14"/>
      <c r="E23" s="22">
        <v>628</v>
      </c>
      <c r="F23" s="5"/>
      <c r="G23" s="5"/>
      <c r="H23" s="17"/>
      <c r="I23" s="5"/>
      <c r="J23" s="35"/>
      <c r="K23" s="5"/>
      <c r="L23" s="5"/>
      <c r="M23" s="6"/>
    </row>
    <row r="24" spans="1:20" x14ac:dyDescent="0.25">
      <c r="A24" s="23" t="s">
        <v>14</v>
      </c>
      <c r="B24" s="5" t="s">
        <v>17</v>
      </c>
      <c r="C24" s="5"/>
      <c r="D24" s="6"/>
      <c r="E24" s="22">
        <v>628</v>
      </c>
      <c r="F24" s="5"/>
      <c r="G24" s="5"/>
      <c r="H24" s="17"/>
      <c r="I24" s="5"/>
      <c r="J24" s="3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628</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628</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89</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v>11</v>
      </c>
    </row>
    <row r="4" spans="1:13" x14ac:dyDescent="0.25">
      <c r="J4" s="1" t="s">
        <v>3</v>
      </c>
      <c r="K4" s="3"/>
    </row>
    <row r="5" spans="1:13" x14ac:dyDescent="0.25">
      <c r="K5" s="2"/>
      <c r="L5" s="2"/>
      <c r="M5" s="2"/>
    </row>
    <row r="6" spans="1:13" x14ac:dyDescent="0.25">
      <c r="A6" s="4" t="s">
        <v>4</v>
      </c>
      <c r="B6" s="5"/>
      <c r="C6" s="5"/>
      <c r="D6" s="6"/>
      <c r="E6" s="48" t="s">
        <v>41</v>
      </c>
      <c r="F6" s="48"/>
      <c r="G6" s="48"/>
      <c r="H6" s="48"/>
      <c r="I6" s="48"/>
      <c r="J6" s="48"/>
      <c r="K6" s="48"/>
      <c r="L6" s="48"/>
      <c r="M6" s="48"/>
    </row>
    <row r="7" spans="1:13" x14ac:dyDescent="0.25">
      <c r="A7" s="4" t="s">
        <v>5</v>
      </c>
      <c r="B7" s="5"/>
      <c r="C7" s="5"/>
      <c r="D7" s="6"/>
      <c r="E7" s="48" t="s">
        <v>42</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t="s">
        <v>27</v>
      </c>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43</v>
      </c>
      <c r="F20" s="47"/>
      <c r="G20" s="47"/>
      <c r="H20" s="47"/>
      <c r="I20" s="47"/>
      <c r="J20" s="47"/>
      <c r="K20" s="47"/>
      <c r="L20" s="47"/>
      <c r="M20" s="47"/>
    </row>
    <row r="21" spans="1:20" x14ac:dyDescent="0.25">
      <c r="A21" s="4" t="s">
        <v>13</v>
      </c>
      <c r="B21" s="5"/>
      <c r="C21" s="5"/>
      <c r="D21" s="6"/>
      <c r="E21" s="22">
        <v>33000</v>
      </c>
      <c r="F21" s="5"/>
      <c r="G21" s="5"/>
      <c r="H21" s="17"/>
      <c r="I21" s="5"/>
      <c r="J21" s="5"/>
      <c r="K21" s="5"/>
      <c r="L21" s="5"/>
      <c r="M21" s="6"/>
    </row>
    <row r="22" spans="1:20" x14ac:dyDescent="0.25">
      <c r="A22" s="23" t="s">
        <v>14</v>
      </c>
      <c r="B22" s="5" t="s">
        <v>15</v>
      </c>
      <c r="C22" s="5"/>
      <c r="D22" s="6"/>
      <c r="E22" s="22">
        <v>33000</v>
      </c>
      <c r="F22" s="5"/>
      <c r="G22" s="24"/>
      <c r="H22" s="17"/>
      <c r="I22" s="5"/>
      <c r="J22" s="5"/>
      <c r="K22" s="5"/>
      <c r="L22" s="5"/>
      <c r="M22" s="6"/>
    </row>
    <row r="23" spans="1:20" x14ac:dyDescent="0.25">
      <c r="A23" s="25" t="s">
        <v>14</v>
      </c>
      <c r="B23" s="12" t="s">
        <v>16</v>
      </c>
      <c r="C23" s="12"/>
      <c r="D23" s="14"/>
      <c r="E23" s="22">
        <v>33000</v>
      </c>
      <c r="F23" s="5"/>
      <c r="G23" s="5"/>
      <c r="H23" s="17"/>
      <c r="I23" s="5"/>
      <c r="J23" s="5"/>
      <c r="K23" s="5"/>
      <c r="L23" s="5"/>
      <c r="M23" s="6"/>
    </row>
    <row r="24" spans="1:20" x14ac:dyDescent="0.25">
      <c r="A24" s="23" t="s">
        <v>14</v>
      </c>
      <c r="B24" s="5" t="s">
        <v>17</v>
      </c>
      <c r="C24" s="5"/>
      <c r="D24" s="6"/>
      <c r="E24" s="22">
        <v>33000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8847</v>
      </c>
      <c r="F30" s="5"/>
      <c r="G30" s="5"/>
      <c r="H30" s="17"/>
      <c r="I30" s="5"/>
      <c r="J30" s="5"/>
      <c r="K30" s="5"/>
      <c r="L30" s="5"/>
      <c r="M30" s="6"/>
    </row>
    <row r="31" spans="1:20" x14ac:dyDescent="0.25">
      <c r="A31" s="46" t="s">
        <v>22</v>
      </c>
      <c r="B31" s="46"/>
      <c r="C31" s="46"/>
      <c r="D31" s="46"/>
      <c r="E31" s="34">
        <v>21153</v>
      </c>
      <c r="F31" s="5"/>
      <c r="G31" s="5"/>
      <c r="H31" s="17"/>
      <c r="I31" s="5"/>
      <c r="J31" s="5"/>
      <c r="K31" s="5"/>
      <c r="L31" s="5"/>
      <c r="M31" s="6"/>
    </row>
    <row r="32" spans="1:20" x14ac:dyDescent="0.25">
      <c r="A32" s="46" t="s">
        <v>23</v>
      </c>
      <c r="B32" s="46"/>
      <c r="C32" s="46"/>
      <c r="D32" s="46"/>
      <c r="E32" s="34"/>
      <c r="F32" s="5"/>
      <c r="G32" s="5"/>
      <c r="H32" s="17"/>
      <c r="I32" s="5"/>
      <c r="J32" s="5"/>
      <c r="K32" s="5"/>
      <c r="L32" s="5"/>
      <c r="M32" s="6"/>
    </row>
    <row r="33" spans="1:13" x14ac:dyDescent="0.25">
      <c r="A33" s="47" t="s">
        <v>24</v>
      </c>
      <c r="B33" s="47"/>
      <c r="C33" s="47"/>
      <c r="D33" s="47"/>
      <c r="E33" s="22">
        <f>SUM(E30:E32)</f>
        <v>30000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48</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t="78.599999999999994" customHeight="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FunFitness!K3+1</f>
        <v>11</v>
      </c>
    </row>
    <row r="4" spans="1:13" x14ac:dyDescent="0.25">
      <c r="J4" s="1" t="s">
        <v>3</v>
      </c>
      <c r="K4" s="3"/>
    </row>
    <row r="5" spans="1:13" x14ac:dyDescent="0.25">
      <c r="K5" s="2"/>
      <c r="L5" s="2"/>
      <c r="M5" s="2"/>
    </row>
    <row r="6" spans="1:13" x14ac:dyDescent="0.25">
      <c r="A6" s="4" t="s">
        <v>4</v>
      </c>
      <c r="B6" s="5"/>
      <c r="C6" s="5"/>
      <c r="D6" s="6"/>
      <c r="E6" s="48" t="s">
        <v>69</v>
      </c>
      <c r="F6" s="48"/>
      <c r="G6" s="48"/>
      <c r="H6" s="48"/>
      <c r="I6" s="48"/>
      <c r="J6" s="48"/>
      <c r="K6" s="48"/>
      <c r="L6" s="48"/>
      <c r="M6" s="48"/>
    </row>
    <row r="7" spans="1:13" x14ac:dyDescent="0.25">
      <c r="A7" s="4" t="s">
        <v>5</v>
      </c>
      <c r="B7" s="5"/>
      <c r="C7" s="5"/>
      <c r="D7" s="6"/>
      <c r="E7" s="48" t="s">
        <v>70</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74</v>
      </c>
      <c r="F20" s="47"/>
      <c r="G20" s="47"/>
      <c r="H20" s="47"/>
      <c r="I20" s="47"/>
      <c r="J20" s="47"/>
      <c r="K20" s="47"/>
      <c r="L20" s="47"/>
      <c r="M20" s="47"/>
    </row>
    <row r="21" spans="1:20" x14ac:dyDescent="0.25">
      <c r="A21" s="4" t="s">
        <v>13</v>
      </c>
      <c r="B21" s="5"/>
      <c r="C21" s="5"/>
      <c r="D21" s="6"/>
      <c r="E21" s="22">
        <v>1433</v>
      </c>
      <c r="F21" s="5"/>
      <c r="G21" s="5"/>
      <c r="H21" s="17"/>
      <c r="I21" s="5"/>
      <c r="J21" s="5"/>
      <c r="K21" s="5"/>
      <c r="L21" s="5"/>
      <c r="M21" s="6"/>
    </row>
    <row r="22" spans="1:20" x14ac:dyDescent="0.25">
      <c r="A22" s="23" t="s">
        <v>14</v>
      </c>
      <c r="B22" s="5" t="s">
        <v>15</v>
      </c>
      <c r="C22" s="5"/>
      <c r="D22" s="6"/>
      <c r="E22" s="22">
        <v>1433</v>
      </c>
      <c r="F22" s="5"/>
      <c r="G22" s="24"/>
      <c r="H22" s="17"/>
      <c r="I22" s="5"/>
      <c r="J22" s="5"/>
      <c r="K22" s="5"/>
      <c r="L22" s="5"/>
      <c r="M22" s="6"/>
    </row>
    <row r="23" spans="1:20" x14ac:dyDescent="0.25">
      <c r="A23" s="25" t="s">
        <v>14</v>
      </c>
      <c r="B23" s="12" t="s">
        <v>16</v>
      </c>
      <c r="C23" s="12"/>
      <c r="D23" s="14"/>
      <c r="E23" s="22">
        <v>1433</v>
      </c>
      <c r="F23" s="5"/>
      <c r="G23" s="5"/>
      <c r="H23" s="17"/>
      <c r="I23" s="5"/>
      <c r="J23" s="5"/>
      <c r="K23" s="5"/>
      <c r="L23" s="5"/>
      <c r="M23" s="6"/>
    </row>
    <row r="24" spans="1:20" x14ac:dyDescent="0.25">
      <c r="A24" s="23" t="s">
        <v>14</v>
      </c>
      <c r="B24" s="5" t="s">
        <v>17</v>
      </c>
      <c r="C24" s="5"/>
      <c r="D24" s="6"/>
      <c r="E24" s="22">
        <v>1218</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1433</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1433</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71</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27"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t="15" customHeight="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MK49"/>
  <sheetViews>
    <sheetView topLeftCell="A7" zoomScaleNormal="100" workbookViewId="0">
      <selection activeCell="O47" sqref="O47"/>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'24.évi Kölyök program'!K3+1</f>
        <v>12</v>
      </c>
    </row>
    <row r="4" spans="1:13" x14ac:dyDescent="0.25">
      <c r="J4" s="1" t="s">
        <v>3</v>
      </c>
      <c r="K4" s="3"/>
    </row>
    <row r="5" spans="1:13" x14ac:dyDescent="0.25">
      <c r="K5" s="2"/>
      <c r="L5" s="2"/>
      <c r="M5" s="2"/>
    </row>
    <row r="6" spans="1:13" x14ac:dyDescent="0.25">
      <c r="A6" s="4" t="s">
        <v>4</v>
      </c>
      <c r="B6" s="5"/>
      <c r="C6" s="5"/>
      <c r="D6" s="6"/>
      <c r="E6" s="48" t="s">
        <v>60</v>
      </c>
      <c r="F6" s="48"/>
      <c r="G6" s="48"/>
      <c r="H6" s="48"/>
      <c r="I6" s="48"/>
      <c r="J6" s="48"/>
      <c r="K6" s="48"/>
      <c r="L6" s="48"/>
      <c r="M6" s="48"/>
    </row>
    <row r="7" spans="1:13" x14ac:dyDescent="0.25">
      <c r="A7" s="4" t="s">
        <v>5</v>
      </c>
      <c r="B7" s="5"/>
      <c r="C7" s="5"/>
      <c r="D7" s="6"/>
      <c r="E7" s="48" t="s">
        <v>33</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t="s">
        <v>27</v>
      </c>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77</v>
      </c>
      <c r="F20" s="47"/>
      <c r="G20" s="47"/>
      <c r="H20" s="47"/>
      <c r="I20" s="47"/>
      <c r="J20" s="47"/>
      <c r="K20" s="47"/>
      <c r="L20" s="47"/>
      <c r="M20" s="47"/>
    </row>
    <row r="21" spans="1:20" x14ac:dyDescent="0.25">
      <c r="A21" s="4" t="s">
        <v>13</v>
      </c>
      <c r="B21" s="5"/>
      <c r="C21" s="5"/>
      <c r="D21" s="6"/>
      <c r="E21" s="22">
        <v>80000</v>
      </c>
      <c r="F21" s="5"/>
      <c r="G21" s="5"/>
      <c r="H21" s="17"/>
      <c r="I21" s="5"/>
      <c r="J21" s="5"/>
      <c r="K21" s="5"/>
      <c r="L21" s="5"/>
      <c r="M21" s="6"/>
    </row>
    <row r="22" spans="1:20" x14ac:dyDescent="0.25">
      <c r="A22" s="23" t="s">
        <v>14</v>
      </c>
      <c r="B22" s="5" t="s">
        <v>15</v>
      </c>
      <c r="C22" s="5"/>
      <c r="D22" s="6"/>
      <c r="E22" s="22">
        <v>80000</v>
      </c>
      <c r="F22" s="5"/>
      <c r="G22" s="24"/>
      <c r="H22" s="17"/>
      <c r="I22" s="5"/>
      <c r="J22" s="5"/>
      <c r="K22" s="5"/>
      <c r="L22" s="5"/>
      <c r="M22" s="6"/>
    </row>
    <row r="23" spans="1:20" x14ac:dyDescent="0.25">
      <c r="A23" s="25" t="s">
        <v>14</v>
      </c>
      <c r="B23" s="12" t="s">
        <v>16</v>
      </c>
      <c r="C23" s="12"/>
      <c r="D23" s="14"/>
      <c r="E23" s="22">
        <v>80000</v>
      </c>
      <c r="F23" s="5"/>
      <c r="G23" s="5"/>
      <c r="H23" s="17"/>
      <c r="I23" s="5"/>
      <c r="J23" s="5"/>
      <c r="K23" s="5"/>
      <c r="L23" s="5"/>
      <c r="M23" s="6"/>
    </row>
    <row r="24" spans="1:20" x14ac:dyDescent="0.25">
      <c r="A24" s="23" t="s">
        <v>14</v>
      </c>
      <c r="B24" s="5" t="s">
        <v>17</v>
      </c>
      <c r="C24" s="5"/>
      <c r="D24" s="6"/>
      <c r="E24" s="22">
        <v>80000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34700</v>
      </c>
      <c r="F30" s="5"/>
      <c r="G30" s="5"/>
      <c r="H30" s="17"/>
      <c r="I30" s="5"/>
      <c r="J30" s="5"/>
      <c r="K30" s="5"/>
      <c r="L30" s="5"/>
      <c r="M30" s="6"/>
    </row>
    <row r="31" spans="1:20" x14ac:dyDescent="0.25">
      <c r="A31" s="46" t="s">
        <v>22</v>
      </c>
      <c r="B31" s="46"/>
      <c r="C31" s="46"/>
      <c r="D31" s="46"/>
      <c r="E31" s="34">
        <v>42800</v>
      </c>
      <c r="F31" s="5"/>
      <c r="G31" s="5"/>
      <c r="H31" s="17"/>
      <c r="I31" s="5"/>
      <c r="J31" s="5"/>
      <c r="K31" s="5"/>
      <c r="L31" s="5"/>
      <c r="M31" s="6"/>
    </row>
    <row r="32" spans="1:20" x14ac:dyDescent="0.25">
      <c r="A32" s="46" t="s">
        <v>23</v>
      </c>
      <c r="B32" s="46"/>
      <c r="C32" s="46"/>
      <c r="D32" s="46"/>
      <c r="E32" s="34">
        <v>2500</v>
      </c>
      <c r="F32" s="5"/>
      <c r="G32" s="5"/>
      <c r="H32" s="17"/>
      <c r="I32" s="5"/>
      <c r="J32" s="5"/>
      <c r="K32" s="5"/>
      <c r="L32" s="5"/>
      <c r="M32" s="6"/>
    </row>
    <row r="33" spans="1:13" x14ac:dyDescent="0.25">
      <c r="A33" s="47" t="s">
        <v>24</v>
      </c>
      <c r="B33" s="47"/>
      <c r="C33" s="47"/>
      <c r="D33" s="47"/>
      <c r="E33" s="22">
        <f>SUM(E30:E32)</f>
        <v>80000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51" t="s">
        <v>102</v>
      </c>
      <c r="B37" s="51"/>
      <c r="C37" s="51"/>
      <c r="D37" s="51"/>
      <c r="E37" s="51"/>
      <c r="F37" s="51"/>
      <c r="G37" s="51"/>
      <c r="H37" s="51"/>
      <c r="I37" s="51"/>
      <c r="J37" s="51"/>
      <c r="K37" s="51"/>
      <c r="L37" s="51"/>
      <c r="M37" s="51"/>
    </row>
    <row r="38" spans="1:13" ht="15" customHeight="1" x14ac:dyDescent="0.25">
      <c r="A38" s="51"/>
      <c r="B38" s="51"/>
      <c r="C38" s="51"/>
      <c r="D38" s="51"/>
      <c r="E38" s="51"/>
      <c r="F38" s="51"/>
      <c r="G38" s="51"/>
      <c r="H38" s="51"/>
      <c r="I38" s="51"/>
      <c r="J38" s="51"/>
      <c r="K38" s="51"/>
      <c r="L38" s="51"/>
      <c r="M38" s="51"/>
    </row>
    <row r="39" spans="1:13" ht="15" customHeight="1" x14ac:dyDescent="0.25">
      <c r="A39" s="51"/>
      <c r="B39" s="51"/>
      <c r="C39" s="51"/>
      <c r="D39" s="51"/>
      <c r="E39" s="51"/>
      <c r="F39" s="51"/>
      <c r="G39" s="51"/>
      <c r="H39" s="51"/>
      <c r="I39" s="51"/>
      <c r="J39" s="51"/>
      <c r="K39" s="51"/>
      <c r="L39" s="51"/>
      <c r="M39" s="51"/>
    </row>
    <row r="40" spans="1:13" x14ac:dyDescent="0.25">
      <c r="A40" s="51"/>
      <c r="B40" s="51"/>
      <c r="C40" s="51"/>
      <c r="D40" s="51"/>
      <c r="E40" s="51"/>
      <c r="F40" s="51"/>
      <c r="G40" s="51"/>
      <c r="H40" s="51"/>
      <c r="I40" s="51"/>
      <c r="J40" s="51"/>
      <c r="K40" s="51"/>
      <c r="L40" s="51"/>
      <c r="M40" s="51"/>
    </row>
    <row r="41" spans="1:13" x14ac:dyDescent="0.25">
      <c r="A41" s="51"/>
      <c r="B41" s="51"/>
      <c r="C41" s="51"/>
      <c r="D41" s="51"/>
      <c r="E41" s="51"/>
      <c r="F41" s="51"/>
      <c r="G41" s="51"/>
      <c r="H41" s="51"/>
      <c r="I41" s="51"/>
      <c r="J41" s="51"/>
      <c r="K41" s="51"/>
      <c r="L41" s="51"/>
      <c r="M41" s="51"/>
    </row>
    <row r="42" spans="1:13" x14ac:dyDescent="0.25">
      <c r="A42" s="51"/>
      <c r="B42" s="51"/>
      <c r="C42" s="51"/>
      <c r="D42" s="51"/>
      <c r="E42" s="51"/>
      <c r="F42" s="51"/>
      <c r="G42" s="51"/>
      <c r="H42" s="51"/>
      <c r="I42" s="51"/>
      <c r="J42" s="51"/>
      <c r="K42" s="51"/>
      <c r="L42" s="51"/>
      <c r="M42" s="51"/>
    </row>
    <row r="43" spans="1:13" x14ac:dyDescent="0.25">
      <c r="A43" s="51"/>
      <c r="B43" s="51"/>
      <c r="C43" s="51"/>
      <c r="D43" s="51"/>
      <c r="E43" s="51"/>
      <c r="F43" s="51"/>
      <c r="G43" s="51"/>
      <c r="H43" s="51"/>
      <c r="I43" s="51"/>
      <c r="J43" s="51"/>
      <c r="K43" s="51"/>
      <c r="L43" s="51"/>
      <c r="M43" s="51"/>
    </row>
    <row r="44" spans="1:13" ht="11.25" customHeight="1" x14ac:dyDescent="0.25">
      <c r="A44" s="51"/>
      <c r="B44" s="51"/>
      <c r="C44" s="51"/>
      <c r="D44" s="51"/>
      <c r="E44" s="51"/>
      <c r="F44" s="51"/>
      <c r="G44" s="51"/>
      <c r="H44" s="51"/>
      <c r="I44" s="51"/>
      <c r="J44" s="51"/>
      <c r="K44" s="51"/>
      <c r="L44" s="51"/>
      <c r="M44" s="51"/>
    </row>
    <row r="45" spans="1:13" hidden="1" x14ac:dyDescent="0.25">
      <c r="A45" s="51"/>
      <c r="B45" s="51"/>
      <c r="C45" s="51"/>
      <c r="D45" s="51"/>
      <c r="E45" s="51"/>
      <c r="F45" s="51"/>
      <c r="G45" s="51"/>
      <c r="H45" s="51"/>
      <c r="I45" s="51"/>
      <c r="J45" s="51"/>
      <c r="K45" s="51"/>
      <c r="L45" s="51"/>
      <c r="M45" s="51"/>
    </row>
    <row r="46" spans="1:13" ht="12" customHeight="1" x14ac:dyDescent="0.25">
      <c r="A46" s="51"/>
      <c r="B46" s="51"/>
      <c r="C46" s="51"/>
      <c r="D46" s="51"/>
      <c r="E46" s="51"/>
      <c r="F46" s="51"/>
      <c r="G46" s="51"/>
      <c r="H46" s="51"/>
      <c r="I46" s="51"/>
      <c r="J46" s="51"/>
      <c r="K46" s="51"/>
      <c r="L46" s="51"/>
      <c r="M46" s="51"/>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MK49"/>
  <sheetViews>
    <sheetView zoomScaleNormal="100"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'24.évi szakmai működési'!K3+1</f>
        <v>13</v>
      </c>
    </row>
    <row r="4" spans="1:13" x14ac:dyDescent="0.25">
      <c r="J4" s="1" t="s">
        <v>3</v>
      </c>
      <c r="K4" s="3"/>
    </row>
    <row r="5" spans="1:13" x14ac:dyDescent="0.25">
      <c r="K5" s="2"/>
      <c r="L5" s="2"/>
      <c r="M5" s="2"/>
    </row>
    <row r="6" spans="1:13" x14ac:dyDescent="0.25">
      <c r="A6" s="4" t="s">
        <v>4</v>
      </c>
      <c r="B6" s="5"/>
      <c r="C6" s="5"/>
      <c r="D6" s="6"/>
      <c r="E6" s="48" t="s">
        <v>87</v>
      </c>
      <c r="F6" s="48"/>
      <c r="G6" s="48"/>
      <c r="H6" s="48"/>
      <c r="I6" s="48"/>
      <c r="J6" s="48"/>
      <c r="K6" s="48"/>
      <c r="L6" s="48"/>
      <c r="M6" s="48"/>
    </row>
    <row r="7" spans="1:13" x14ac:dyDescent="0.25">
      <c r="A7" s="4" t="s">
        <v>5</v>
      </c>
      <c r="B7" s="5"/>
      <c r="C7" s="5"/>
      <c r="D7" s="6"/>
      <c r="E7" s="48" t="s">
        <v>36</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t="s">
        <v>27</v>
      </c>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75</v>
      </c>
      <c r="F20" s="47"/>
      <c r="G20" s="47"/>
      <c r="H20" s="47"/>
      <c r="I20" s="47"/>
      <c r="J20" s="47"/>
      <c r="K20" s="47"/>
      <c r="L20" s="47"/>
      <c r="M20" s="47"/>
    </row>
    <row r="21" spans="1:20" x14ac:dyDescent="0.25">
      <c r="A21" s="4" t="s">
        <v>13</v>
      </c>
      <c r="B21" s="5"/>
      <c r="C21" s="5"/>
      <c r="D21" s="6"/>
      <c r="E21" s="22">
        <v>774</v>
      </c>
      <c r="F21" s="5"/>
      <c r="G21" s="5"/>
      <c r="H21" s="17"/>
      <c r="I21" s="5"/>
      <c r="J21" s="5"/>
      <c r="K21" s="5"/>
      <c r="L21" s="5"/>
      <c r="M21" s="6"/>
    </row>
    <row r="22" spans="1:20" x14ac:dyDescent="0.25">
      <c r="A22" s="23" t="s">
        <v>14</v>
      </c>
      <c r="B22" s="5" t="s">
        <v>15</v>
      </c>
      <c r="C22" s="5"/>
      <c r="D22" s="6"/>
      <c r="E22" s="22">
        <v>0</v>
      </c>
      <c r="F22" s="5"/>
      <c r="G22" s="24"/>
      <c r="H22" s="17"/>
      <c r="I22" s="5"/>
      <c r="J22" s="5"/>
      <c r="K22" s="5"/>
      <c r="L22" s="5"/>
      <c r="M22" s="6"/>
    </row>
    <row r="23" spans="1:20" x14ac:dyDescent="0.25">
      <c r="A23" s="25" t="s">
        <v>14</v>
      </c>
      <c r="B23" s="12" t="s">
        <v>16</v>
      </c>
      <c r="C23" s="12"/>
      <c r="D23" s="14"/>
      <c r="E23" s="22">
        <v>0</v>
      </c>
      <c r="F23" s="5"/>
      <c r="G23" s="5"/>
      <c r="H23" s="17"/>
      <c r="I23" s="5"/>
      <c r="J23" s="5"/>
      <c r="K23" s="5"/>
      <c r="L23" s="5"/>
      <c r="M23" s="6"/>
    </row>
    <row r="24" spans="1:20" x14ac:dyDescent="0.25">
      <c r="A24" s="23" t="s">
        <v>14</v>
      </c>
      <c r="B24" s="5" t="s">
        <v>17</v>
      </c>
      <c r="C24" s="5"/>
      <c r="D24" s="6"/>
      <c r="E24" s="22">
        <v>774</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76</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MK49"/>
  <sheetViews>
    <sheetView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2.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'Ifj.prg.IV.'!K3+1</f>
        <v>14</v>
      </c>
    </row>
    <row r="4" spans="1:13" x14ac:dyDescent="0.25">
      <c r="J4" s="1" t="s">
        <v>3</v>
      </c>
      <c r="K4" s="3"/>
    </row>
    <row r="5" spans="1:13" x14ac:dyDescent="0.25">
      <c r="K5" s="2"/>
      <c r="L5" s="2"/>
      <c r="M5" s="2"/>
    </row>
    <row r="6" spans="1:13" ht="45" customHeight="1" x14ac:dyDescent="0.25">
      <c r="A6" s="4" t="s">
        <v>4</v>
      </c>
      <c r="B6" s="5"/>
      <c r="C6" s="5"/>
      <c r="D6" s="6"/>
      <c r="E6" s="52" t="s">
        <v>93</v>
      </c>
      <c r="F6" s="52"/>
      <c r="G6" s="52"/>
      <c r="H6" s="52"/>
      <c r="I6" s="52"/>
      <c r="J6" s="52"/>
      <c r="K6" s="52"/>
      <c r="L6" s="52"/>
      <c r="M6" s="52"/>
    </row>
    <row r="7" spans="1:13" x14ac:dyDescent="0.25">
      <c r="A7" s="4" t="s">
        <v>5</v>
      </c>
      <c r="B7" s="5"/>
      <c r="C7" s="5"/>
      <c r="D7" s="6"/>
      <c r="E7" s="48" t="s">
        <v>92</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t="s">
        <v>27</v>
      </c>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91</v>
      </c>
      <c r="F20" s="47"/>
      <c r="G20" s="47"/>
      <c r="H20" s="47"/>
      <c r="I20" s="47"/>
      <c r="J20" s="47"/>
      <c r="K20" s="47"/>
      <c r="L20" s="47"/>
      <c r="M20" s="47"/>
    </row>
    <row r="21" spans="1:20" x14ac:dyDescent="0.25">
      <c r="A21" s="4" t="s">
        <v>13</v>
      </c>
      <c r="B21" s="5"/>
      <c r="C21" s="5"/>
      <c r="D21" s="6"/>
      <c r="E21" s="22">
        <v>1500</v>
      </c>
      <c r="F21" s="5"/>
      <c r="G21" s="5"/>
      <c r="H21" s="17"/>
      <c r="I21" s="5"/>
      <c r="J21" s="5"/>
      <c r="K21" s="5"/>
      <c r="L21" s="5"/>
      <c r="M21" s="6"/>
    </row>
    <row r="22" spans="1:20" x14ac:dyDescent="0.25">
      <c r="A22" s="23" t="s">
        <v>14</v>
      </c>
      <c r="B22" s="5" t="s">
        <v>15</v>
      </c>
      <c r="C22" s="5"/>
      <c r="D22" s="6"/>
      <c r="E22" s="22">
        <v>1500</v>
      </c>
      <c r="F22" s="5"/>
      <c r="G22" s="24"/>
      <c r="H22" s="17"/>
      <c r="I22" s="5"/>
      <c r="J22" s="5"/>
      <c r="K22" s="5"/>
      <c r="L22" s="5"/>
      <c r="M22" s="6"/>
    </row>
    <row r="23" spans="1:20" x14ac:dyDescent="0.25">
      <c r="A23" s="25" t="s">
        <v>14</v>
      </c>
      <c r="B23" s="12" t="s">
        <v>16</v>
      </c>
      <c r="C23" s="12"/>
      <c r="D23" s="14"/>
      <c r="E23" s="22">
        <v>1500</v>
      </c>
      <c r="F23" s="5"/>
      <c r="G23" s="5"/>
      <c r="H23" s="17"/>
      <c r="I23" s="5"/>
      <c r="J23" s="5"/>
      <c r="K23" s="5"/>
      <c r="L23" s="5"/>
      <c r="M23" s="6"/>
    </row>
    <row r="24" spans="1:20" x14ac:dyDescent="0.25">
      <c r="A24" s="23" t="s">
        <v>14</v>
      </c>
      <c r="B24" s="5" t="s">
        <v>17</v>
      </c>
      <c r="C24" s="5"/>
      <c r="D24" s="6"/>
      <c r="E24" s="22">
        <v>1500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1500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1500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94</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MK49"/>
  <sheetViews>
    <sheetView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MPB!K3+1</f>
        <v>15</v>
      </c>
    </row>
    <row r="4" spans="1:13" x14ac:dyDescent="0.25">
      <c r="J4" s="1" t="s">
        <v>3</v>
      </c>
      <c r="K4" s="3"/>
    </row>
    <row r="5" spans="1:13" x14ac:dyDescent="0.25">
      <c r="K5" s="2"/>
      <c r="L5" s="2"/>
      <c r="M5" s="2"/>
    </row>
    <row r="6" spans="1:13" ht="30" customHeight="1" x14ac:dyDescent="0.25">
      <c r="A6" s="4" t="s">
        <v>4</v>
      </c>
      <c r="B6" s="5"/>
      <c r="C6" s="5"/>
      <c r="D6" s="6"/>
      <c r="E6" s="52" t="s">
        <v>96</v>
      </c>
      <c r="F6" s="52"/>
      <c r="G6" s="52"/>
      <c r="H6" s="52"/>
      <c r="I6" s="52"/>
      <c r="J6" s="52"/>
      <c r="K6" s="52"/>
      <c r="L6" s="52"/>
      <c r="M6" s="52"/>
    </row>
    <row r="7" spans="1:13" x14ac:dyDescent="0.25">
      <c r="A7" s="4" t="s">
        <v>5</v>
      </c>
      <c r="B7" s="5"/>
      <c r="C7" s="5"/>
      <c r="D7" s="6"/>
      <c r="E7" s="48" t="s">
        <v>95</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t="s">
        <v>27</v>
      </c>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97</v>
      </c>
      <c r="F20" s="47"/>
      <c r="G20" s="47"/>
      <c r="H20" s="47"/>
      <c r="I20" s="47"/>
      <c r="J20" s="47"/>
      <c r="K20" s="47"/>
      <c r="L20" s="47"/>
      <c r="M20" s="47"/>
    </row>
    <row r="21" spans="1:20" x14ac:dyDescent="0.25">
      <c r="A21" s="4" t="s">
        <v>13</v>
      </c>
      <c r="B21" s="5"/>
      <c r="C21" s="5"/>
      <c r="D21" s="6"/>
      <c r="E21" s="22">
        <v>600</v>
      </c>
      <c r="F21" s="5"/>
      <c r="G21" s="5"/>
      <c r="H21" s="17"/>
      <c r="I21" s="5"/>
      <c r="J21" s="5"/>
      <c r="K21" s="5"/>
      <c r="L21" s="5"/>
      <c r="M21" s="6"/>
    </row>
    <row r="22" spans="1:20" x14ac:dyDescent="0.25">
      <c r="A22" s="23" t="s">
        <v>14</v>
      </c>
      <c r="B22" s="5" t="s">
        <v>15</v>
      </c>
      <c r="C22" s="5"/>
      <c r="D22" s="6"/>
      <c r="E22" s="22">
        <v>600</v>
      </c>
      <c r="F22" s="5"/>
      <c r="G22" s="24"/>
      <c r="H22" s="17"/>
      <c r="I22" s="5"/>
      <c r="J22" s="5"/>
      <c r="K22" s="5"/>
      <c r="L22" s="5"/>
      <c r="M22" s="6"/>
    </row>
    <row r="23" spans="1:20" x14ac:dyDescent="0.25">
      <c r="A23" s="25" t="s">
        <v>14</v>
      </c>
      <c r="B23" s="12" t="s">
        <v>16</v>
      </c>
      <c r="C23" s="12"/>
      <c r="D23" s="14"/>
      <c r="E23" s="22">
        <v>600</v>
      </c>
      <c r="F23" s="5"/>
      <c r="G23" s="5"/>
      <c r="H23" s="17"/>
      <c r="I23" s="5"/>
      <c r="J23" s="5"/>
      <c r="K23" s="5"/>
      <c r="L23" s="5"/>
      <c r="M23" s="6"/>
    </row>
    <row r="24" spans="1:20" x14ac:dyDescent="0.25">
      <c r="A24" s="23" t="s">
        <v>14</v>
      </c>
      <c r="B24" s="5" t="s">
        <v>17</v>
      </c>
      <c r="C24" s="5"/>
      <c r="D24" s="6"/>
      <c r="E24" s="22">
        <v>600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600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600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98</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MK49"/>
  <sheetViews>
    <sheetView workbookViewId="0">
      <selection sqref="A1:M1"/>
    </sheetView>
  </sheetViews>
  <sheetFormatPr defaultRowHeight="15" x14ac:dyDescent="0.25"/>
  <cols>
    <col min="1" max="1" width="3.85546875" style="1" customWidth="1"/>
    <col min="2" max="2" width="7.140625" style="1" customWidth="1"/>
    <col min="3" max="3" width="9.140625" style="1"/>
    <col min="4" max="4" width="12.140625" style="1" customWidth="1"/>
    <col min="5" max="5" width="9.7109375" style="1" customWidth="1"/>
    <col min="6" max="6" width="9.140625" style="1"/>
    <col min="7" max="7" width="8" style="1" customWidth="1"/>
    <col min="8" max="8" width="4" style="2" customWidth="1"/>
    <col min="9" max="9" width="2.42578125" style="1" customWidth="1"/>
    <col min="10" max="10" width="11.140625" style="1" customWidth="1"/>
    <col min="11" max="11" width="4" style="1" customWidth="1"/>
    <col min="12" max="12" width="3.85546875" style="1" customWidth="1"/>
    <col min="13" max="13" width="1.28515625" style="1" customWidth="1"/>
    <col min="14" max="14" width="6.140625" style="1" customWidth="1"/>
    <col min="15" max="1025" width="9.140625" style="1"/>
  </cols>
  <sheetData>
    <row r="1" spans="1:13" x14ac:dyDescent="0.25">
      <c r="A1" s="43" t="s">
        <v>0</v>
      </c>
      <c r="B1" s="43"/>
      <c r="C1" s="43"/>
      <c r="D1" s="43"/>
      <c r="E1" s="43"/>
      <c r="F1" s="43"/>
      <c r="G1" s="43"/>
      <c r="H1" s="43"/>
      <c r="I1" s="43"/>
      <c r="J1" s="43"/>
      <c r="K1" s="43"/>
      <c r="L1" s="43"/>
      <c r="M1" s="43"/>
    </row>
    <row r="2" spans="1:13" x14ac:dyDescent="0.25">
      <c r="A2" s="43" t="s">
        <v>1</v>
      </c>
      <c r="B2" s="43"/>
      <c r="C2" s="43"/>
      <c r="D2" s="43"/>
      <c r="E2" s="43"/>
      <c r="F2" s="43"/>
      <c r="G2" s="43"/>
      <c r="H2" s="43"/>
      <c r="I2" s="43"/>
      <c r="J2" s="43"/>
      <c r="K2" s="43"/>
      <c r="L2" s="43"/>
      <c r="M2" s="43"/>
    </row>
    <row r="3" spans="1:13" x14ac:dyDescent="0.25">
      <c r="J3" s="1" t="s">
        <v>2</v>
      </c>
      <c r="K3" s="3">
        <f>Győr!K3+1</f>
        <v>16</v>
      </c>
    </row>
    <row r="4" spans="1:13" x14ac:dyDescent="0.25">
      <c r="J4" s="1" t="s">
        <v>3</v>
      </c>
      <c r="K4" s="3"/>
    </row>
    <row r="5" spans="1:13" x14ac:dyDescent="0.25">
      <c r="K5" s="2"/>
      <c r="L5" s="2"/>
      <c r="M5" s="2"/>
    </row>
    <row r="6" spans="1:13" x14ac:dyDescent="0.25">
      <c r="A6" s="4" t="s">
        <v>4</v>
      </c>
      <c r="B6" s="5"/>
      <c r="C6" s="5"/>
      <c r="D6" s="6"/>
      <c r="E6" s="48" t="s">
        <v>100</v>
      </c>
      <c r="F6" s="48"/>
      <c r="G6" s="48"/>
      <c r="H6" s="48"/>
      <c r="I6" s="48"/>
      <c r="J6" s="48"/>
      <c r="K6" s="48"/>
      <c r="L6" s="48"/>
      <c r="M6" s="48"/>
    </row>
    <row r="7" spans="1:13" x14ac:dyDescent="0.25">
      <c r="A7" s="4" t="s">
        <v>5</v>
      </c>
      <c r="B7" s="5"/>
      <c r="C7" s="5"/>
      <c r="D7" s="6"/>
      <c r="E7" s="48" t="s">
        <v>99</v>
      </c>
      <c r="F7" s="48"/>
      <c r="G7" s="48"/>
      <c r="H7" s="48"/>
      <c r="I7" s="48"/>
      <c r="J7" s="48"/>
      <c r="K7" s="48"/>
      <c r="L7" s="48"/>
      <c r="M7" s="48"/>
    </row>
    <row r="8" spans="1:13" ht="6.75" customHeight="1" x14ac:dyDescent="0.25">
      <c r="A8" s="49" t="s">
        <v>6</v>
      </c>
      <c r="B8" s="49"/>
      <c r="C8" s="49"/>
      <c r="D8" s="8"/>
      <c r="E8" s="9"/>
      <c r="M8" s="10"/>
    </row>
    <row r="9" spans="1:13" x14ac:dyDescent="0.25">
      <c r="A9" s="49"/>
      <c r="B9" s="49"/>
      <c r="C9" s="49"/>
      <c r="D9" s="8"/>
      <c r="E9" s="9" t="s">
        <v>7</v>
      </c>
      <c r="H9" s="7" t="s">
        <v>27</v>
      </c>
      <c r="M9" s="10"/>
    </row>
    <row r="10" spans="1:13" ht="6.75" customHeight="1" x14ac:dyDescent="0.25">
      <c r="A10" s="49"/>
      <c r="B10" s="49"/>
      <c r="C10" s="49"/>
      <c r="D10" s="8"/>
      <c r="E10" s="11"/>
      <c r="F10" s="12"/>
      <c r="G10" s="12"/>
      <c r="H10" s="13"/>
      <c r="I10" s="12"/>
      <c r="J10" s="12"/>
      <c r="K10" s="12"/>
      <c r="L10" s="12"/>
      <c r="M10" s="14"/>
    </row>
    <row r="11" spans="1:13" ht="6.75" customHeight="1" x14ac:dyDescent="0.25">
      <c r="A11" s="49"/>
      <c r="B11" s="49"/>
      <c r="C11" s="49"/>
      <c r="D11" s="8"/>
      <c r="E11" s="15"/>
      <c r="F11" s="16"/>
      <c r="G11" s="16"/>
      <c r="H11" s="17"/>
      <c r="I11" s="16"/>
      <c r="J11" s="16"/>
      <c r="K11" s="16"/>
      <c r="L11" s="16"/>
      <c r="M11" s="18"/>
    </row>
    <row r="12" spans="1:13" x14ac:dyDescent="0.25">
      <c r="A12" s="49"/>
      <c r="B12" s="49"/>
      <c r="C12" s="49"/>
      <c r="D12" s="8"/>
      <c r="E12" s="9" t="s">
        <v>8</v>
      </c>
      <c r="H12" s="19"/>
      <c r="M12" s="10"/>
    </row>
    <row r="13" spans="1:13" ht="6.75" customHeight="1" x14ac:dyDescent="0.25">
      <c r="A13" s="49"/>
      <c r="B13" s="49"/>
      <c r="C13" s="49"/>
      <c r="D13" s="8"/>
      <c r="E13" s="11"/>
      <c r="F13" s="12"/>
      <c r="G13" s="12"/>
      <c r="H13" s="13"/>
      <c r="I13" s="12"/>
      <c r="J13" s="12"/>
      <c r="K13" s="12"/>
      <c r="L13" s="12"/>
      <c r="M13" s="14"/>
    </row>
    <row r="14" spans="1:13" ht="6.75" customHeight="1" x14ac:dyDescent="0.25">
      <c r="A14" s="49"/>
      <c r="B14" s="49"/>
      <c r="C14" s="49"/>
      <c r="D14" s="8"/>
      <c r="E14" s="15"/>
      <c r="F14" s="16"/>
      <c r="G14" s="16"/>
      <c r="H14" s="17"/>
      <c r="I14" s="16"/>
      <c r="J14" s="16"/>
      <c r="K14" s="16"/>
      <c r="L14" s="16"/>
      <c r="M14" s="18"/>
    </row>
    <row r="15" spans="1:13" x14ac:dyDescent="0.25">
      <c r="A15" s="49"/>
      <c r="B15" s="49"/>
      <c r="C15" s="49"/>
      <c r="D15" s="8"/>
      <c r="E15" s="9" t="s">
        <v>9</v>
      </c>
      <c r="H15" s="19"/>
      <c r="M15" s="10"/>
    </row>
    <row r="16" spans="1:13" ht="6.75" customHeight="1" x14ac:dyDescent="0.25">
      <c r="A16" s="49"/>
      <c r="B16" s="49"/>
      <c r="C16" s="49"/>
      <c r="D16" s="8"/>
      <c r="E16" s="11"/>
      <c r="F16" s="12"/>
      <c r="G16" s="12"/>
      <c r="H16" s="13"/>
      <c r="I16" s="12"/>
      <c r="J16" s="12"/>
      <c r="K16" s="12"/>
      <c r="L16" s="12"/>
      <c r="M16" s="14"/>
    </row>
    <row r="17" spans="1:20" ht="6.75" customHeight="1" x14ac:dyDescent="0.25">
      <c r="A17" s="49"/>
      <c r="B17" s="49"/>
      <c r="C17" s="49"/>
      <c r="D17" s="8"/>
      <c r="E17" s="15"/>
      <c r="F17" s="16"/>
      <c r="G17" s="16"/>
      <c r="H17" s="17"/>
      <c r="I17" s="16"/>
      <c r="J17" s="16"/>
      <c r="K17" s="16"/>
      <c r="L17" s="16"/>
      <c r="M17" s="18"/>
    </row>
    <row r="18" spans="1:20" x14ac:dyDescent="0.25">
      <c r="A18" s="49"/>
      <c r="B18" s="49"/>
      <c r="C18" s="49"/>
      <c r="D18" s="8"/>
      <c r="E18" s="9" t="s">
        <v>10</v>
      </c>
      <c r="H18" s="19"/>
      <c r="I18" s="20"/>
      <c r="J18" s="20"/>
      <c r="M18" s="10"/>
    </row>
    <row r="19" spans="1:20" ht="6.75" customHeight="1" x14ac:dyDescent="0.25">
      <c r="A19" s="49"/>
      <c r="B19" s="49"/>
      <c r="C19" s="49"/>
      <c r="D19" s="21"/>
      <c r="E19" s="11"/>
      <c r="F19" s="12"/>
      <c r="G19" s="12"/>
      <c r="H19" s="13"/>
      <c r="I19" s="12"/>
      <c r="J19" s="12"/>
      <c r="K19" s="12"/>
      <c r="L19" s="12"/>
      <c r="M19" s="14"/>
      <c r="T19" s="1" t="s">
        <v>11</v>
      </c>
    </row>
    <row r="20" spans="1:20" x14ac:dyDescent="0.25">
      <c r="A20" s="46" t="s">
        <v>12</v>
      </c>
      <c r="B20" s="46"/>
      <c r="C20" s="46"/>
      <c r="D20" s="46"/>
      <c r="E20" s="47" t="s">
        <v>55</v>
      </c>
      <c r="F20" s="47"/>
      <c r="G20" s="47"/>
      <c r="H20" s="47"/>
      <c r="I20" s="47"/>
      <c r="J20" s="47"/>
      <c r="K20" s="47"/>
      <c r="L20" s="47"/>
      <c r="M20" s="47"/>
    </row>
    <row r="21" spans="1:20" x14ac:dyDescent="0.25">
      <c r="A21" s="4" t="s">
        <v>13</v>
      </c>
      <c r="B21" s="5"/>
      <c r="C21" s="5"/>
      <c r="D21" s="6"/>
      <c r="E21" s="22">
        <v>1500</v>
      </c>
      <c r="F21" s="5"/>
      <c r="G21" s="5"/>
      <c r="H21" s="17"/>
      <c r="I21" s="5"/>
      <c r="J21" s="5"/>
      <c r="K21" s="5"/>
      <c r="L21" s="5"/>
      <c r="M21" s="6"/>
    </row>
    <row r="22" spans="1:20" x14ac:dyDescent="0.25">
      <c r="A22" s="23" t="s">
        <v>14</v>
      </c>
      <c r="B22" s="5" t="s">
        <v>15</v>
      </c>
      <c r="C22" s="5"/>
      <c r="D22" s="6"/>
      <c r="E22" s="22">
        <v>1500</v>
      </c>
      <c r="F22" s="5"/>
      <c r="G22" s="24"/>
      <c r="H22" s="17"/>
      <c r="I22" s="5"/>
      <c r="J22" s="5"/>
      <c r="K22" s="5"/>
      <c r="L22" s="5"/>
      <c r="M22" s="6"/>
    </row>
    <row r="23" spans="1:20" x14ac:dyDescent="0.25">
      <c r="A23" s="25" t="s">
        <v>14</v>
      </c>
      <c r="B23" s="12" t="s">
        <v>16</v>
      </c>
      <c r="C23" s="12"/>
      <c r="D23" s="14"/>
      <c r="E23" s="22">
        <v>1500</v>
      </c>
      <c r="F23" s="5"/>
      <c r="G23" s="5"/>
      <c r="H23" s="17"/>
      <c r="I23" s="5"/>
      <c r="J23" s="5"/>
      <c r="K23" s="5"/>
      <c r="L23" s="5"/>
      <c r="M23" s="6"/>
    </row>
    <row r="24" spans="1:20" x14ac:dyDescent="0.25">
      <c r="A24" s="23" t="s">
        <v>14</v>
      </c>
      <c r="B24" s="5" t="s">
        <v>17</v>
      </c>
      <c r="C24" s="5"/>
      <c r="D24" s="6"/>
      <c r="E24" s="22">
        <v>1500</v>
      </c>
      <c r="F24" s="5"/>
      <c r="G24" s="5"/>
      <c r="H24" s="17"/>
      <c r="I24" s="5"/>
      <c r="J24" s="5"/>
      <c r="K24" s="5"/>
      <c r="L24" s="5"/>
      <c r="M24" s="6"/>
    </row>
    <row r="25" spans="1:20" ht="6.75" customHeight="1" x14ac:dyDescent="0.25">
      <c r="A25" s="26"/>
      <c r="B25" s="16"/>
      <c r="C25" s="16"/>
      <c r="D25" s="18"/>
      <c r="E25" s="27"/>
      <c r="F25" s="16"/>
      <c r="G25" s="16"/>
      <c r="H25" s="17"/>
      <c r="I25" s="16"/>
      <c r="J25" s="16"/>
      <c r="K25" s="16"/>
      <c r="L25" s="16"/>
      <c r="M25" s="18"/>
    </row>
    <row r="26" spans="1:20" x14ac:dyDescent="0.25">
      <c r="A26" s="45" t="s">
        <v>18</v>
      </c>
      <c r="B26" s="45"/>
      <c r="C26" s="45"/>
      <c r="D26" s="45"/>
      <c r="E26" s="9" t="s">
        <v>19</v>
      </c>
      <c r="H26" s="19"/>
      <c r="L26" s="7" t="s">
        <v>27</v>
      </c>
      <c r="M26" s="28"/>
    </row>
    <row r="27" spans="1:20" ht="6.75" customHeight="1" x14ac:dyDescent="0.25">
      <c r="A27" s="29"/>
      <c r="B27" s="30"/>
      <c r="C27" s="30"/>
      <c r="D27" s="31"/>
      <c r="E27" s="11"/>
      <c r="F27" s="12"/>
      <c r="G27" s="12"/>
      <c r="H27" s="32"/>
      <c r="I27" s="12"/>
      <c r="J27" s="12"/>
      <c r="K27" s="12"/>
      <c r="L27" s="12"/>
      <c r="M27" s="33"/>
    </row>
    <row r="28" spans="1:20" x14ac:dyDescent="0.25">
      <c r="A28" s="43" t="s">
        <v>20</v>
      </c>
      <c r="B28" s="43"/>
      <c r="C28" s="43"/>
      <c r="D28" s="43"/>
      <c r="E28" s="43"/>
      <c r="F28" s="43"/>
      <c r="G28" s="43"/>
      <c r="H28" s="43"/>
      <c r="I28" s="43"/>
      <c r="J28" s="43"/>
      <c r="K28" s="43"/>
      <c r="L28" s="43"/>
      <c r="M28" s="43"/>
    </row>
    <row r="29" spans="1:20" ht="6.75" customHeight="1" x14ac:dyDescent="0.25"/>
    <row r="30" spans="1:20" x14ac:dyDescent="0.25">
      <c r="A30" s="46" t="s">
        <v>21</v>
      </c>
      <c r="B30" s="46"/>
      <c r="C30" s="46"/>
      <c r="D30" s="46"/>
      <c r="E30" s="34">
        <v>0</v>
      </c>
      <c r="F30" s="5"/>
      <c r="G30" s="5"/>
      <c r="H30" s="17"/>
      <c r="I30" s="5"/>
      <c r="J30" s="5"/>
      <c r="K30" s="5"/>
      <c r="L30" s="5"/>
      <c r="M30" s="6"/>
    </row>
    <row r="31" spans="1:20" x14ac:dyDescent="0.25">
      <c r="A31" s="46" t="s">
        <v>22</v>
      </c>
      <c r="B31" s="46"/>
      <c r="C31" s="46"/>
      <c r="D31" s="46"/>
      <c r="E31" s="34">
        <v>1500</v>
      </c>
      <c r="F31" s="5"/>
      <c r="G31" s="5"/>
      <c r="H31" s="17"/>
      <c r="I31" s="5"/>
      <c r="J31" s="5"/>
      <c r="K31" s="5"/>
      <c r="L31" s="5"/>
      <c r="M31" s="6"/>
    </row>
    <row r="32" spans="1:20" x14ac:dyDescent="0.25">
      <c r="A32" s="46" t="s">
        <v>23</v>
      </c>
      <c r="B32" s="46"/>
      <c r="C32" s="46"/>
      <c r="D32" s="46"/>
      <c r="E32" s="34">
        <v>0</v>
      </c>
      <c r="F32" s="5"/>
      <c r="G32" s="5"/>
      <c r="H32" s="17"/>
      <c r="I32" s="5"/>
      <c r="J32" s="5"/>
      <c r="K32" s="5"/>
      <c r="L32" s="5"/>
      <c r="M32" s="6"/>
    </row>
    <row r="33" spans="1:13" x14ac:dyDescent="0.25">
      <c r="A33" s="47" t="s">
        <v>24</v>
      </c>
      <c r="B33" s="47"/>
      <c r="C33" s="47"/>
      <c r="D33" s="47"/>
      <c r="E33" s="22">
        <f>SUM(E30:E32)</f>
        <v>1500</v>
      </c>
      <c r="F33" s="5"/>
      <c r="G33" s="5"/>
      <c r="H33" s="17"/>
      <c r="I33" s="5"/>
      <c r="J33" s="5"/>
      <c r="K33" s="5"/>
      <c r="L33" s="5"/>
      <c r="M33" s="6"/>
    </row>
    <row r="34" spans="1:13" ht="6.75" customHeight="1" x14ac:dyDescent="0.25"/>
    <row r="35" spans="1:13" x14ac:dyDescent="0.25">
      <c r="A35" s="43" t="s">
        <v>25</v>
      </c>
      <c r="B35" s="43"/>
      <c r="C35" s="43"/>
      <c r="D35" s="43"/>
      <c r="E35" s="43"/>
      <c r="F35" s="43"/>
      <c r="G35" s="43"/>
      <c r="H35" s="43"/>
      <c r="I35" s="43"/>
      <c r="J35" s="43"/>
      <c r="K35" s="43"/>
      <c r="L35" s="43"/>
      <c r="M35" s="43"/>
    </row>
    <row r="36" spans="1:13" ht="6.75" customHeight="1" x14ac:dyDescent="0.25">
      <c r="A36" s="2"/>
      <c r="B36" s="2"/>
      <c r="C36" s="2"/>
      <c r="D36" s="2"/>
      <c r="E36" s="2"/>
      <c r="F36" s="2"/>
      <c r="G36" s="2"/>
      <c r="I36" s="2"/>
      <c r="J36" s="2"/>
      <c r="K36" s="2"/>
      <c r="L36" s="2"/>
      <c r="M36" s="2"/>
    </row>
    <row r="37" spans="1:13" ht="15" customHeight="1" x14ac:dyDescent="0.25">
      <c r="A37" s="44" t="s">
        <v>90</v>
      </c>
      <c r="B37" s="44"/>
      <c r="C37" s="44"/>
      <c r="D37" s="44"/>
      <c r="E37" s="44"/>
      <c r="F37" s="44"/>
      <c r="G37" s="44"/>
      <c r="H37" s="44"/>
      <c r="I37" s="44"/>
      <c r="J37" s="44"/>
      <c r="K37" s="44"/>
      <c r="L37" s="44"/>
      <c r="M37" s="44"/>
    </row>
    <row r="38" spans="1:13" ht="15" customHeight="1" x14ac:dyDescent="0.25">
      <c r="A38" s="44"/>
      <c r="B38" s="44"/>
      <c r="C38" s="44"/>
      <c r="D38" s="44"/>
      <c r="E38" s="44"/>
      <c r="F38" s="44"/>
      <c r="G38" s="44"/>
      <c r="H38" s="44"/>
      <c r="I38" s="44"/>
      <c r="J38" s="44"/>
      <c r="K38" s="44"/>
      <c r="L38" s="44"/>
      <c r="M38" s="44"/>
    </row>
    <row r="39" spans="1:13" ht="15" customHeight="1"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ht="11.25" customHeight="1" x14ac:dyDescent="0.25">
      <c r="A44" s="44"/>
      <c r="B44" s="44"/>
      <c r="C44" s="44"/>
      <c r="D44" s="44"/>
      <c r="E44" s="44"/>
      <c r="F44" s="44"/>
      <c r="G44" s="44"/>
      <c r="H44" s="44"/>
      <c r="I44" s="44"/>
      <c r="J44" s="44"/>
      <c r="K44" s="44"/>
      <c r="L44" s="44"/>
      <c r="M44" s="44"/>
    </row>
    <row r="45" spans="1:13" hidden="1" x14ac:dyDescent="0.25">
      <c r="A45" s="44"/>
      <c r="B45" s="44"/>
      <c r="C45" s="44"/>
      <c r="D45" s="44"/>
      <c r="E45" s="44"/>
      <c r="F45" s="44"/>
      <c r="G45" s="44"/>
      <c r="H45" s="44"/>
      <c r="I45" s="44"/>
      <c r="J45" s="44"/>
      <c r="K45" s="44"/>
      <c r="L45" s="44"/>
      <c r="M45" s="44"/>
    </row>
    <row r="46" spans="1:13" hidden="1" x14ac:dyDescent="0.25">
      <c r="A46" s="44"/>
      <c r="B46" s="44"/>
      <c r="C46" s="44"/>
      <c r="D46" s="44"/>
      <c r="E46" s="44"/>
      <c r="F46" s="44"/>
      <c r="G46" s="44"/>
      <c r="H46" s="44"/>
      <c r="I46" s="44"/>
      <c r="J46" s="44"/>
      <c r="K46" s="44"/>
      <c r="L46" s="44"/>
      <c r="M46" s="44"/>
    </row>
    <row r="47" spans="1:13" ht="6.75" customHeight="1" x14ac:dyDescent="0.25">
      <c r="A47" s="2"/>
      <c r="B47" s="2"/>
      <c r="C47" s="2"/>
      <c r="D47" s="2"/>
      <c r="E47" s="2"/>
      <c r="F47" s="2"/>
      <c r="G47" s="2"/>
      <c r="I47" s="2"/>
      <c r="J47" s="2"/>
      <c r="K47" s="2"/>
      <c r="L47" s="2"/>
      <c r="M47" s="2"/>
    </row>
    <row r="48" spans="1:13" x14ac:dyDescent="0.25">
      <c r="A48" s="43" t="s">
        <v>26</v>
      </c>
      <c r="B48" s="43"/>
      <c r="C48" s="43"/>
      <c r="D48" s="43"/>
      <c r="E48" s="43"/>
      <c r="F48" s="43"/>
      <c r="G48" s="43"/>
      <c r="H48" s="43"/>
      <c r="I48" s="43"/>
      <c r="J48" s="43"/>
      <c r="K48" s="43"/>
      <c r="L48" s="43"/>
      <c r="M48" s="43"/>
    </row>
    <row r="49" ht="6.75" customHeight="1" x14ac:dyDescent="0.25"/>
  </sheetData>
  <mergeCells count="16">
    <mergeCell ref="A20:D20"/>
    <mergeCell ref="E20:M20"/>
    <mergeCell ref="A1:M1"/>
    <mergeCell ref="A2:M2"/>
    <mergeCell ref="E6:M6"/>
    <mergeCell ref="E7:M7"/>
    <mergeCell ref="A8:C19"/>
    <mergeCell ref="A35:M35"/>
    <mergeCell ref="A37:M46"/>
    <mergeCell ref="A48:M48"/>
    <mergeCell ref="A26:D26"/>
    <mergeCell ref="A28:M28"/>
    <mergeCell ref="A30:D30"/>
    <mergeCell ref="A31:D31"/>
    <mergeCell ref="A32:D32"/>
    <mergeCell ref="A33:D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18</vt:i4>
      </vt:variant>
    </vt:vector>
  </HeadingPairs>
  <TitlesOfParts>
    <vt:vector size="39" baseType="lpstr">
      <vt:lpstr>NyVJ 30 milla</vt:lpstr>
      <vt:lpstr>ERASMUS</vt:lpstr>
      <vt:lpstr>Ifj.prg.III.</vt:lpstr>
      <vt:lpstr>Kézilabda Sz.</vt:lpstr>
      <vt:lpstr>Kézilabda Sz.III.</vt:lpstr>
      <vt:lpstr>Kosárlabda Sz.</vt:lpstr>
      <vt:lpstr>TVJ 60 milla</vt:lpstr>
      <vt:lpstr>vezető sportoló</vt:lpstr>
      <vt:lpstr>Családi Eü.</vt:lpstr>
      <vt:lpstr>NAV 1%</vt:lpstr>
      <vt:lpstr>Úszó szövetség</vt:lpstr>
      <vt:lpstr>Ifjúsági</vt:lpstr>
      <vt:lpstr>Ifjúsi II.</vt:lpstr>
      <vt:lpstr>FunFitness</vt:lpstr>
      <vt:lpstr>NyVj 33</vt:lpstr>
      <vt:lpstr>24.évi Kölyök program</vt:lpstr>
      <vt:lpstr>24.évi szakmai működési</vt:lpstr>
      <vt:lpstr>Ifj.prg.IV.</vt:lpstr>
      <vt:lpstr>MPB</vt:lpstr>
      <vt:lpstr>Győr</vt:lpstr>
      <vt:lpstr>SchmittPál</vt:lpstr>
      <vt:lpstr>'24.évi Kölyök program'!Nyomtatási_terület</vt:lpstr>
      <vt:lpstr>'24.évi szakmai működési'!Nyomtatási_terület</vt:lpstr>
      <vt:lpstr>'Családi Eü.'!Nyomtatási_terület</vt:lpstr>
      <vt:lpstr>ERASMUS!Nyomtatási_terület</vt:lpstr>
      <vt:lpstr>FunFitness!Nyomtatási_terület</vt:lpstr>
      <vt:lpstr>Ifj.prg.III.!Nyomtatási_terület</vt:lpstr>
      <vt:lpstr>Ifj.prg.IV.!Nyomtatási_terület</vt:lpstr>
      <vt:lpstr>Ifjúsági!Nyomtatási_terület</vt:lpstr>
      <vt:lpstr>'Ifjúsi II.'!Nyomtatási_terület</vt:lpstr>
      <vt:lpstr>'Kézilabda Sz.'!Nyomtatási_terület</vt:lpstr>
      <vt:lpstr>'Kézilabda Sz.III.'!Nyomtatási_terület</vt:lpstr>
      <vt:lpstr>'Kosárlabda Sz.'!Nyomtatási_terület</vt:lpstr>
      <vt:lpstr>'NAV 1%'!Nyomtatási_terület</vt:lpstr>
      <vt:lpstr>'NyVJ 30 milla'!Nyomtatási_terület</vt:lpstr>
      <vt:lpstr>'NyVj 33'!Nyomtatási_terület</vt:lpstr>
      <vt:lpstr>'TVJ 60 milla'!Nyomtatási_terület</vt:lpstr>
      <vt:lpstr>'Úszó szövetség'!Nyomtatási_terület</vt:lpstr>
      <vt:lpstr>'vezető sportoló'!Nyomtatási_terület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Istvánné Zakál</dc:creator>
  <cp:lastModifiedBy>Máté-Schwarcz Gergely</cp:lastModifiedBy>
  <cp:lastPrinted>2024-02-27T16:24:51Z</cp:lastPrinted>
  <dcterms:created xsi:type="dcterms:W3CDTF">2024-01-14T19:51:37Z</dcterms:created>
  <dcterms:modified xsi:type="dcterms:W3CDTF">2025-05-07T11:47:06Z</dcterms:modified>
</cp:coreProperties>
</file>